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790" yWindow="90" windowWidth="13815" windowHeight="12120"/>
  </bookViews>
  <sheets>
    <sheet name="Kosztorys" sheetId="3" r:id="rId1"/>
    <sheet name="Przedmiar" sheetId="13" r:id="rId2"/>
  </sheets>
  <calcPr calcId="125725"/>
</workbook>
</file>

<file path=xl/calcChain.xml><?xml version="1.0" encoding="utf-8"?>
<calcChain xmlns="http://schemas.openxmlformats.org/spreadsheetml/2006/main">
  <c r="F102" i="3"/>
  <c r="D37" i="13"/>
</calcChain>
</file>

<file path=xl/sharedStrings.xml><?xml version="1.0" encoding="utf-8"?>
<sst xmlns="http://schemas.openxmlformats.org/spreadsheetml/2006/main" count="1786" uniqueCount="720">
  <si>
    <t>Ogółem wartość kosztorysowa robót</t>
  </si>
  <si>
    <t>Lp.</t>
  </si>
  <si>
    <t>1.1</t>
  </si>
  <si>
    <t>1.2</t>
  </si>
  <si>
    <t>1.3</t>
  </si>
  <si>
    <t>Roboty ziemne</t>
  </si>
  <si>
    <t>ROBOTY PRZYGOTOWAWCZE</t>
  </si>
  <si>
    <t>Nr spec.techn.</t>
  </si>
  <si>
    <t>Podstawa</t>
  </si>
  <si>
    <t>KNR 2-01 0119-03</t>
  </si>
  <si>
    <t>Roboty pomiarowe przy liniowych robotach ziemnych - trasa drogi w terenie równinnym</t>
  </si>
  <si>
    <t>km</t>
  </si>
  <si>
    <t>m2</t>
  </si>
  <si>
    <t>m3</t>
  </si>
  <si>
    <t>D-02.01.01</t>
  </si>
  <si>
    <t>KNR 2-01 0228-05</t>
  </si>
  <si>
    <t>KNR 2-01 0229-05</t>
  </si>
  <si>
    <t>KNR 2-01 0212-07</t>
  </si>
  <si>
    <t>KNR 2-01 0214-04</t>
  </si>
  <si>
    <t>KNR 2-31 0103-04</t>
  </si>
  <si>
    <t>Mechaniczne profilowanie i zagęszczenie podłoża pod warstwy konstrukcyjne nawierzchni w gruncie kat. I-IV</t>
  </si>
  <si>
    <t>KNR 2-31 0511-03</t>
  </si>
  <si>
    <t>D-08.01.01</t>
  </si>
  <si>
    <t>KNR 2-31 0402-04</t>
  </si>
  <si>
    <t>m</t>
  </si>
  <si>
    <t>D-07.02.01</t>
  </si>
  <si>
    <t>KNR 2-31 0702-02</t>
  </si>
  <si>
    <t>Słupki do znaków drogowych z rur stalowych o śr. 70 mm</t>
  </si>
  <si>
    <t>szt.</t>
  </si>
  <si>
    <t>Opis</t>
  </si>
  <si>
    <t>Jedn.obm.</t>
  </si>
  <si>
    <t>Ilość</t>
  </si>
  <si>
    <t>Cena jedn.</t>
  </si>
  <si>
    <t>Wartość</t>
  </si>
  <si>
    <t>KNR 4-04 1103-01</t>
  </si>
  <si>
    <t>D-08.03.01</t>
  </si>
  <si>
    <t>D-03.02.01</t>
  </si>
  <si>
    <t>KNNR 4 1411-01</t>
  </si>
  <si>
    <t>KNR 2-01 0505-01</t>
  </si>
  <si>
    <t>Ręczne plantowanie powierzchni gruntu rodzimego kat.I-III</t>
  </si>
  <si>
    <t>KNR 2-21 0218-02</t>
  </si>
  <si>
    <t>ha</t>
  </si>
  <si>
    <t>D-01.02.01.</t>
  </si>
  <si>
    <t>mp</t>
  </si>
  <si>
    <t>KNR 2-01 0110-02</t>
  </si>
  <si>
    <t>Wywożenie karpiny na odległość do 2 km</t>
  </si>
  <si>
    <t>KNR 2-01 0110-05</t>
  </si>
  <si>
    <t>KNNR 1 0307-04</t>
  </si>
  <si>
    <t>stud.</t>
  </si>
  <si>
    <t>KNNR 4 1308-05</t>
  </si>
  <si>
    <t>KNNR 4 1413-03</t>
  </si>
  <si>
    <t>KNNR 4 1413-05</t>
  </si>
  <si>
    <t>odc. -1 prób.</t>
  </si>
  <si>
    <t>KNNR 4 1610-04</t>
  </si>
  <si>
    <t>ROBOTY DROGOWE</t>
  </si>
  <si>
    <t>1.1.1</t>
  </si>
  <si>
    <t>D.01.01.01</t>
  </si>
  <si>
    <t>1.2.1</t>
  </si>
  <si>
    <t>KNR 2-01 0108-05</t>
  </si>
  <si>
    <t>Mechaniczne karczowanie średniej gęstości krzaków i podszycia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</si>
  <si>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</si>
  <si>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</si>
  <si>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</si>
  <si>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</si>
  <si>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</si>
  <si>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</si>
  <si>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</si>
  <si>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</si>
  <si>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KNR 2-01 0105-01</t>
  </si>
  <si>
    <t>Mechaniczne karczowanie pni (śr. 10-15 cm)</t>
  </si>
  <si>
    <t>1.2.10</t>
  </si>
  <si>
    <t>KNR 2-01 0105-02</t>
  </si>
  <si>
    <t>Mechaniczne karczowanie pni (śr. 16-25 cm)</t>
  </si>
  <si>
    <t>KNR 2-01 0105-03</t>
  </si>
  <si>
    <t>Mechaniczne karczowanie pni (śr. 26-35 cm)</t>
  </si>
  <si>
    <t>KNR 2-01 0105-04</t>
  </si>
  <si>
    <t>Mechaniczne karczowanie pni (śr. 36-45 cm)</t>
  </si>
  <si>
    <t>KNR 2-01 0105-06</t>
  </si>
  <si>
    <t>Mechaniczne karczowanie pni (śr. 56-65 cm)</t>
  </si>
  <si>
    <t>KNR 2-01 0105-07</t>
  </si>
  <si>
    <t>Mechaniczne karczowanie pni (śr. 66-75 cm)</t>
  </si>
  <si>
    <t>ROBOTY ROZBIÓRKOWE</t>
  </si>
  <si>
    <t>1.3.1</t>
  </si>
  <si>
    <t>D-05.03.04</t>
  </si>
  <si>
    <t>analiza indywidualna</t>
  </si>
  <si>
    <t>D.01.02.04</t>
  </si>
  <si>
    <t>KNR 2-31 0815-02</t>
  </si>
  <si>
    <t>KNR 2-31 0802-07</t>
  </si>
  <si>
    <t>Mechaniczne rozebranie podbudowy z kruszywa kamiennego o grubości 15 cm</t>
  </si>
  <si>
    <t>Rozebranie chodników, wysepek przystankowych i przejść dla pieszych z płyt betonowych 50x50x7 cm na podsypce piaskowej</t>
  </si>
  <si>
    <t>KNR 2-31 0813-03</t>
  </si>
  <si>
    <t>Rozebranie krawężników betonowych 15x30 cm na podsypce cementowo-piaskowej</t>
  </si>
  <si>
    <t>KNR 2-31 0812-03</t>
  </si>
  <si>
    <t>KNR 2-31 0814-02</t>
  </si>
  <si>
    <t>Rozebranie obrzeży 8x30 cm na podsypce piaskowej</t>
  </si>
  <si>
    <t>1.4</t>
  </si>
  <si>
    <t>1.4.1</t>
  </si>
  <si>
    <t>Wykopy wykonywane spycharkami o mocy 74 kW (100 KM) w gruncie kat. III</t>
  </si>
  <si>
    <t>1.4.2</t>
  </si>
  <si>
    <t>1.4.3</t>
  </si>
  <si>
    <t>1.4.4</t>
  </si>
  <si>
    <t>1.5</t>
  </si>
  <si>
    <t>1.5.1</t>
  </si>
  <si>
    <t>D.04.01.01</t>
  </si>
  <si>
    <t>1.5.2</t>
  </si>
  <si>
    <t>1.5.3</t>
  </si>
  <si>
    <t>1.5.4</t>
  </si>
  <si>
    <t>KNR 2-31 0114-07 0114-08</t>
  </si>
  <si>
    <t>1.5.5</t>
  </si>
  <si>
    <t>D-04.03.01</t>
  </si>
  <si>
    <t>KNR 2-31 1004-04</t>
  </si>
  <si>
    <t>Mechaniczne czyszczenie nawierzchni drogowej nieulepszonej</t>
  </si>
  <si>
    <t>1.5.6</t>
  </si>
  <si>
    <t>KNR 2-31 1004-07</t>
  </si>
  <si>
    <t>Skropienie nawierzchni drogowej asfaltem</t>
  </si>
  <si>
    <t>1.5.7</t>
  </si>
  <si>
    <t>D-04.07.01</t>
  </si>
  <si>
    <t>1.5.8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</si>
  <si>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</si>
  <si>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</si>
  <si>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</si>
  <si>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</si>
  <si>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</si>
  <si>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</si>
  <si>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</si>
  <si>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</si>
  <si>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</si>
  <si>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1.7</t>
  </si>
  <si>
    <t>1.7.1</t>
  </si>
  <si>
    <t>1.7.2</t>
  </si>
  <si>
    <t>1.7.3</t>
  </si>
  <si>
    <t>1.8</t>
  </si>
  <si>
    <t>1.8.1</t>
  </si>
  <si>
    <t>1.8.2</t>
  </si>
  <si>
    <t>1.8.3</t>
  </si>
  <si>
    <t>D-04.06.01</t>
  </si>
  <si>
    <t>KNR 2-31 0109-01 0109-02</t>
  </si>
  <si>
    <t>KNR 2-31 0118-01</t>
  </si>
  <si>
    <t>Pielęgnacja piaskiem z polewaniem wodą podbudowy z mieszanki betonowej i z gruntu stabilizowanego cementem</t>
  </si>
  <si>
    <t>KNR 2-02 0604-02</t>
  </si>
  <si>
    <t>KNR 2-31 0118-02</t>
  </si>
  <si>
    <t>szt</t>
  </si>
  <si>
    <t>1.9</t>
  </si>
  <si>
    <t>1.9.1</t>
  </si>
  <si>
    <t>1.9.2</t>
  </si>
  <si>
    <t>1.10</t>
  </si>
  <si>
    <t>1.10.1</t>
  </si>
  <si>
    <t>1.10.2</t>
  </si>
  <si>
    <t>1.11</t>
  </si>
  <si>
    <t>NAWIERZCHNIA CHODNIKÓW</t>
  </si>
  <si>
    <t>1.11.1</t>
  </si>
  <si>
    <t>1.11.2</t>
  </si>
  <si>
    <t>1.12</t>
  </si>
  <si>
    <t>1.12.1</t>
  </si>
  <si>
    <t>1.12.2</t>
  </si>
  <si>
    <t>1.12.3</t>
  </si>
  <si>
    <t>1.12.4</t>
  </si>
  <si>
    <t>1.12.5</t>
  </si>
  <si>
    <t>1.13</t>
  </si>
  <si>
    <t>1.13.1</t>
  </si>
  <si>
    <t>1.13.2</t>
  </si>
  <si>
    <t>1.13.3</t>
  </si>
  <si>
    <t>1.14</t>
  </si>
  <si>
    <t>1.14.1</t>
  </si>
  <si>
    <t>1.14.2</t>
  </si>
  <si>
    <t>1.14.3</t>
  </si>
  <si>
    <t>1.15</t>
  </si>
  <si>
    <t>Elementy ulicy</t>
  </si>
  <si>
    <t>1.15.1</t>
  </si>
  <si>
    <t>1.15.2</t>
  </si>
  <si>
    <t>1.15.3</t>
  </si>
  <si>
    <t>KNR 2-31 0403-02</t>
  </si>
  <si>
    <t>Krawężniki betonowe wystające o wymiarach 20x30 cm na podsypce piaskowej</t>
  </si>
  <si>
    <t>KNR 2-31 0403-05</t>
  </si>
  <si>
    <t>KNR 2-31 0407-05</t>
  </si>
  <si>
    <t>1.16</t>
  </si>
  <si>
    <t>ZIELEŃ</t>
  </si>
  <si>
    <t>1.16.1</t>
  </si>
  <si>
    <t>D-09.01.01</t>
  </si>
  <si>
    <t>1.16.2</t>
  </si>
  <si>
    <t>KNR 2-21 0401-05</t>
  </si>
  <si>
    <t>Wykonanie trawników dywanowych siewem na gruncie kat. III z nawożeniem</t>
  </si>
  <si>
    <t>KNR 2-21 0702-06</t>
  </si>
  <si>
    <t>Mechaniczna pielęgnacja trawników dywanowych na terenie płaskim</t>
  </si>
  <si>
    <t>ORGANIZACJA RUCHU</t>
  </si>
  <si>
    <t>Przymocowanie tablic znaków drogowych zakazu, nakazu, ostrzegawczych, informacyjnych o powierzchni ponad 0.3 m2</t>
  </si>
  <si>
    <t>D-07.01.01</t>
  </si>
  <si>
    <t>KNR 2-31 1406-04</t>
  </si>
  <si>
    <t>Regulacja pionowa studzienek dla zaworów gazowych</t>
  </si>
  <si>
    <t>Razem dział: ROBOTY DROGOWE</t>
  </si>
  <si>
    <t>KANALIZACJA DESZCZOWA</t>
  </si>
  <si>
    <t>2.1</t>
  </si>
  <si>
    <t>2.1.1</t>
  </si>
  <si>
    <t>KNNR 1 0202-06</t>
  </si>
  <si>
    <t>Roboty ziemne wykonywane koparkami podsiębiernymi o poj.łyżki 0.40 m3 w gr.kat. III-IV z transp.urobku na odl.do 1 km sam.samowyład.</t>
  </si>
  <si>
    <t>Wykopy liniowe o szerokości 0,8-2,5 m i głębokości do 3,0 m o ścianach pionowych w gruntach suchych kat. III-IV</t>
  </si>
  <si>
    <t>KNNR 1 0208-02</t>
  </si>
  <si>
    <t>KNNR 1 0313-01</t>
  </si>
  <si>
    <t>Piasek do zasypki wykopów</t>
  </si>
  <si>
    <t>KNNR 1 0206-04</t>
  </si>
  <si>
    <t>Roboty ziemne wykonywane koparkami podsiębiernymi o poj.łyżki 0.60 m3 w gr.kat. I-III w ziemi uprzednio zmag.w hałdach z transp.urobku na odl. 1 km sam.samowyład.</t>
  </si>
  <si>
    <t>KNNR 1 0214-05</t>
  </si>
  <si>
    <t>Zasypanie wykopów .fund.podłużnych,punktowych,rowów,wykopów obiektowych spycharkami z zagęszcz.mechanicznym ubijakami (gr.warstwy w stanie luźnym 25 cm) - kat.gr. III-IV</t>
  </si>
  <si>
    <t>KNR 2-01 0236-01 z.sz. 2.5.2. 9907</t>
  </si>
  <si>
    <t>Zagęszczenie nasypów ubijakami mechanicznymi; grunty sypkie kat. I-III Wskaźnik zagęszczenia Js = 1.00</t>
  </si>
  <si>
    <t>kpl.</t>
  </si>
  <si>
    <t>2.2</t>
  </si>
  <si>
    <t>2.2.1</t>
  </si>
  <si>
    <t>2.2.2</t>
  </si>
  <si>
    <t>2.2.3</t>
  </si>
  <si>
    <t>KNNR 4 1308-03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</si>
  <si>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</si>
  <si>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</si>
  <si>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</si>
  <si>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</si>
  <si>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</si>
  <si>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</si>
  <si>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</si>
  <si>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</si>
  <si>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KNNR 4 1424-01</t>
  </si>
  <si>
    <t>2.2.12</t>
  </si>
  <si>
    <t>2.3</t>
  </si>
  <si>
    <t>2.3.1</t>
  </si>
  <si>
    <t>2.3.2</t>
  </si>
  <si>
    <t>2.3.3</t>
  </si>
  <si>
    <t>KNR 4-04 1101-02</t>
  </si>
  <si>
    <t>Transport gruzu z terenu rozbiórki przy ręcznym załadowaniu i wyładowaniu samochodem skrzyniowym na odległość do 1 km</t>
  </si>
  <si>
    <t>2.3.4</t>
  </si>
  <si>
    <t>KNR 4-04 1101-05</t>
  </si>
  <si>
    <t>2.3.5</t>
  </si>
  <si>
    <t>2.3.6</t>
  </si>
  <si>
    <t>Razem dział: KANALIZACJA DESZCZOWA</t>
  </si>
  <si>
    <t>3.1</t>
  </si>
  <si>
    <t>3.1.1</t>
  </si>
  <si>
    <t>3.1.2</t>
  </si>
  <si>
    <t>KNNR 1 0318-03</t>
  </si>
  <si>
    <t>kpl</t>
  </si>
  <si>
    <t>3.2</t>
  </si>
  <si>
    <t>3.2.1</t>
  </si>
  <si>
    <t>3.2.2</t>
  </si>
  <si>
    <t>3.2.3</t>
  </si>
  <si>
    <t>3.2.4</t>
  </si>
  <si>
    <t>3.3</t>
  </si>
  <si>
    <t>3.3.1</t>
  </si>
  <si>
    <t>3.3.2</t>
  </si>
  <si>
    <t>3.3.3</t>
  </si>
  <si>
    <t>3.3.4</t>
  </si>
  <si>
    <t>t</t>
  </si>
  <si>
    <t>materiał</t>
  </si>
  <si>
    <t>kalk. własna</t>
  </si>
  <si>
    <t>KNR 2-31 0402-03</t>
  </si>
  <si>
    <t>45110000-1</t>
  </si>
  <si>
    <t>Podatek VAT</t>
  </si>
  <si>
    <t>KOSZTORYS INWESTORSKI</t>
  </si>
  <si>
    <t>WYCINKA DRZEW</t>
  </si>
  <si>
    <t>Wywożenie karpiny - dodatek za każde dalsze 0.5 km wywozu</t>
  </si>
  <si>
    <t>Właściwą odległość wywozu ustali Wykonawca we własnym zakresie</t>
  </si>
  <si>
    <t>Krotność = 6</t>
  </si>
  <si>
    <t>KNR 2-01 0230-01</t>
  </si>
  <si>
    <t>Zasypywanie wykopów spycharkami z przemieszczeniem gruntu na odl. do 10 m w gruncie kat. I-III</t>
  </si>
  <si>
    <t>ZASYPANIE DOŁÓW PO WYCINKACH (GRUNTEM Z WYKOPÓW)</t>
  </si>
  <si>
    <t>Rozbiórki elementów drogowych</t>
  </si>
  <si>
    <t>1.3.1.1</t>
  </si>
  <si>
    <t>Roboty remontowe - frezowanie nawierzchni bitumicznej o gr. 10 cm</t>
  </si>
  <si>
    <t>analogia</t>
  </si>
  <si>
    <t>1.3.1.2</t>
  </si>
  <si>
    <t>Roboty remontowe - frezowanie nawierzchni bitumicznej o gr. 4 cm</t>
  </si>
  <si>
    <t>1.3.1.3</t>
  </si>
  <si>
    <t>1.3.1.4</t>
  </si>
  <si>
    <t>1.3.1.5</t>
  </si>
  <si>
    <t>KNR 2-31 0813-04</t>
  </si>
  <si>
    <t>Rozebranie krawężników betonowych 20x30 cm na podsypce cementowo-piaskowej</t>
  </si>
  <si>
    <t>1.3.1.6</t>
  </si>
  <si>
    <t>1.3.1.7</t>
  </si>
  <si>
    <t>Rozebranie ław pod krawężniki z betonu</t>
  </si>
  <si>
    <t>1.3.1.8</t>
  </si>
  <si>
    <t>1.3.1.9</t>
  </si>
  <si>
    <t>Załadowanie gruzu koparko-ładowarką przy obsłudze na zmianę roboczą przez 3 samochody samowyładowcze</t>
  </si>
  <si>
    <t>1.3.1.10</t>
  </si>
  <si>
    <t>KNR 4-04 1103-04 1103-05</t>
  </si>
  <si>
    <t>Wywiezienie gruzu z terenu rozbiórki przy mechanicznym załadowaniu i wyładowaniu samochodem samowyładowczym na odległość 5 km</t>
  </si>
  <si>
    <t>Wykonawca rzeczywistą odległość wywozu ustali we własnym zakresie</t>
  </si>
  <si>
    <t>Przemieszczenie spycharkami mas ziemnych w gruncie kat. III - dodatek za każde rozpoczęte 10 m w przedziale ponad 10 do 30 m</t>
  </si>
  <si>
    <t>Krotność = 2</t>
  </si>
  <si>
    <t>Roboty ziemne wykonywane koparkami podsiębiernymi 0.60 m3 w ziemi kat. I-III uprzednio zmagazynowanej w hałdach z transportem urobku samochodami samowyładowczymi na odległość do 1 km</t>
  </si>
  <si>
    <t>Nakłady uzupełniające za każde dalsze rozpoczęte 0.5 km transportu ponad 1 km samochodami samowyładowczymi po drogach utwardzonych ziemi kat. III-IV</t>
  </si>
  <si>
    <t>Krotność = 8</t>
  </si>
  <si>
    <t>1.4.5</t>
  </si>
  <si>
    <t>D.02.03.01</t>
  </si>
  <si>
    <t>KNR 2-01 0235-01</t>
  </si>
  <si>
    <t>Formowanie i zagęszczanie nasypów o wys. do 3.0 m spycharkami w gruncie kat. I-II</t>
  </si>
  <si>
    <t>MATERIAŁ Z WYKOPÓW</t>
  </si>
  <si>
    <t>1.4.6</t>
  </si>
  <si>
    <t>KNR 2-01 0237-07</t>
  </si>
  <si>
    <t>Zagęszczanie nasypów walcami samojezdnymi wibracyjnymi; grunt sypki kat. I-III</t>
  </si>
  <si>
    <t>NAWIERZCHNIA JEZDNI (WZMOCNIENIE)</t>
  </si>
  <si>
    <t>D.05.03.26</t>
  </si>
  <si>
    <t>Siatka stalowa typu MESH TRACK do wzmacniania nawierzchni drogowych wraz z rozłożeniem mieszanki typu Slurry Seal o gr. 1 cm</t>
  </si>
  <si>
    <t>KNR 2-31 0108-02</t>
  </si>
  <si>
    <t>Wyrownanie istniejącej podbudowy mieszanką mineralno-asfaltowa z wbudowaniem mechanicznym</t>
  </si>
  <si>
    <t>AC gr. minimum 3 cm</t>
  </si>
  <si>
    <t>D-05.03.05c</t>
  </si>
  <si>
    <t>KNR 2-31 0311-01</t>
  </si>
  <si>
    <t>Nawierzchnia z mieszanek mineralno-bitumicznych grysowo-żwirowych - warstwa wiążąca asfaltowa - grubość po zagęszczeniu 4 cm</t>
  </si>
  <si>
    <t>D-05.03.13a</t>
  </si>
  <si>
    <t>KNR 2-31 0311-05 0311-06</t>
  </si>
  <si>
    <t>Nawierzchnia z mieszanek mineralno-bitumicznych grysowo-żwirowych - warstwa ścieralna asfaltowa - grubość po zagęszczeniu 4 cm</t>
  </si>
  <si>
    <t>D.04.02.02</t>
  </si>
  <si>
    <t>KNR 2-31 0104-07 0104-08</t>
  </si>
  <si>
    <t>Wykonanie i zagęszczenie mechanicze warstwy odsączającej w korycie lub na całej szerokości drogi - grubość warstwy po zag. 15 cm</t>
  </si>
  <si>
    <t>WARSTWA MROZOOCHRONNA Z PIASKU GR. 15 cm</t>
  </si>
  <si>
    <t>D.04.04.01</t>
  </si>
  <si>
    <t>NAWIERZCHNIA ZJAZDÓW</t>
  </si>
  <si>
    <t>Podbudowa z kruszywa łamanego - warstwa o grubości po zagęszczeniu 15 cm uziarnienie 0/31,5 mm</t>
  </si>
  <si>
    <t>D-05.03.23a</t>
  </si>
  <si>
    <t>Nawierzchnie z kostki brukowej betonowej BEHATON (kolor czerwony - zjazdy) grubość 8 cm na podsypce cementowo-piaskowej</t>
  </si>
  <si>
    <t>NAWIERZCHNIA ZJAZDÓW NA POLA</t>
  </si>
  <si>
    <t>D-05.03.26</t>
  </si>
  <si>
    <t>Nawierzchnia z destruktu z frezowania - grubość po zagęszczeniu 15 cm</t>
  </si>
  <si>
    <t>D.06.03.01</t>
  </si>
  <si>
    <t>KNR 2-31 0201-01 0201-02</t>
  </si>
  <si>
    <t>Nawierzchnia gruntowa z mieszanek piaszczysto-gliniastych na piaszczystym gruncie rodzimym - grubość warstwy po zagęszczeniu 15 cm</t>
  </si>
  <si>
    <t>Nawierzchnia zatoki autobusowej</t>
  </si>
  <si>
    <t>WARSTWA Z POSPÓŁKI GR. 15 cm</t>
  </si>
  <si>
    <t>D-04.06.01b</t>
  </si>
  <si>
    <t>Podbudowa betonowa z dylatacją - grubość warstwy po zagęszczeniu 22 cm (BETON C15/15)</t>
  </si>
  <si>
    <t>Izolacje przeciwwilgociowe dwiema warstwami papy na lepiku na gorąco ław fundamentowych betonowych ANALOGIA WARSTWA POŚLIZGOWA: DWIE WARSTWY FOLII BUDOWLANEJ</t>
  </si>
  <si>
    <t>KNR 2-31 0308-03 0308-04</t>
  </si>
  <si>
    <t>Nawierzchnia betonowa - warstwa górna o grubości 22 cm</t>
  </si>
  <si>
    <t>Pielęgnacja hydrolitem podbudowy z mieszanki betonowej i z gruntu stabilizowanego cementem</t>
  </si>
  <si>
    <t>ANALOGIA : KONSERWACJA I UTWARDZENIE NAWIERZCHNI BETONOWEJ</t>
  </si>
  <si>
    <t>Ława pod krawężniki betonowa z oporem</t>
  </si>
  <si>
    <t>Ława pod krawężniki betonowa zwykła</t>
  </si>
  <si>
    <t>Krawężniki betonowe wtopione o wymiarach 20x30 cm na podsypce cementowo-piaskowej</t>
  </si>
  <si>
    <t>1.12.6</t>
  </si>
  <si>
    <t>1.12.7</t>
  </si>
  <si>
    <t>1.12.8</t>
  </si>
  <si>
    <t>Obrzeża betonowe o wymiarach 30x8 cm na podsypce cementowo-piaskowej z wypełnieniem spoin zaprawą cementową</t>
  </si>
  <si>
    <t>Rozebranie słupków do znaków</t>
  </si>
  <si>
    <t>materiał z rozbiórki</t>
  </si>
  <si>
    <t>Zdejmowanie tablic znaków drogowych</t>
  </si>
  <si>
    <t>materiał z riozbiórki</t>
  </si>
  <si>
    <t>KNR 2-31 0703-01</t>
  </si>
  <si>
    <t>Przymocowanie tablic znaków drogowych zakazu, nakazu, ostrzegawczych, informacyjnych o powierzchni do 0.3 m2</t>
  </si>
  <si>
    <t>Oznakowanie poziome nawierzchni bitumicznych - na zimno, za pomocą mas chemoutwardzalnych grubowarstwowe wykonywane mechanicznie</t>
  </si>
  <si>
    <t>Rozścielenie ziemi urodzajnej ręczne z transportem taczkami na terenie płaskim</t>
  </si>
  <si>
    <t>3715*0,2 = 743,00</t>
  </si>
  <si>
    <t>POZYCJA ZAWIERA KOSZT ZAKUPU I DOWOZU HUMUSU</t>
  </si>
  <si>
    <t>1.14.4</t>
  </si>
  <si>
    <t>PRZEPUSTY</t>
  </si>
  <si>
    <t>D-06.02.01</t>
  </si>
  <si>
    <t>KNR 2-31 0605-01</t>
  </si>
  <si>
    <t>Przepusty rurowe pod zjazdami - ława fundamentowa żwirowa</t>
  </si>
  <si>
    <t>Przepusty rurowe pod zjazdami - rury PEHD o śr. 60 cm</t>
  </si>
  <si>
    <t>Obudowa wlotu i wylotu przepustu - zabruk kamienny 8/11 na podbudowie betonowej C8/10 gr. 10 cm</t>
  </si>
  <si>
    <t>Regulacja elementów istniejącego uzbrojenia</t>
  </si>
  <si>
    <t>D-01.03.05a</t>
  </si>
  <si>
    <t>Regulacja pionowa studzienek dla zaworów wodociągowych i hydrantów</t>
  </si>
  <si>
    <t>Roboty pomiarowe</t>
  </si>
  <si>
    <t>Roboty pomiarowe przy liniowych robotach ziemnych</t>
  </si>
  <si>
    <t>0,12+0,26+0,99+0,13 = 1,50</t>
  </si>
  <si>
    <t>KNNR 1 0305-02</t>
  </si>
  <si>
    <t>Wykopy jamiste o głębokości do 1,5 m w gruncie kat. III</t>
  </si>
  <si>
    <t>912*0,2 = 182,40</t>
  </si>
  <si>
    <t>KNNR 1 0212-02</t>
  </si>
  <si>
    <t>Wykopy jamiste o głęb.do 3.0 m wyk.na odkład koparkami podsiębiernymi w gr.kat. III</t>
  </si>
  <si>
    <t>912*0,8 = 729,60</t>
  </si>
  <si>
    <t>4500*0,2 = 900,00</t>
  </si>
  <si>
    <t>4500*0,8 = 3600,00</t>
  </si>
  <si>
    <t>Pełne umocnienie ścian wykopów wraz z rozbiórką palami szalunkowymi stalowymi (wypraskami) w gruntach suchych ; (przewody); grunt kat. I-IV</t>
  </si>
  <si>
    <t>1500*2,85*2 = 8550,00</t>
  </si>
  <si>
    <t>Zasypywanie piaskiem wykopów o ścianach pionowych o szerokości 0.8-2.5 m i głęb.do 3.0 m w gr.kat. I-III (OBSYPKA - MATERIAŁ NOWY)</t>
  </si>
  <si>
    <t>ST-1B</t>
  </si>
  <si>
    <t>1500*1,23 = 1845,00</t>
  </si>
  <si>
    <t>KNNR 1 0214-03 z.o.2.11.4. 9911-03</t>
  </si>
  <si>
    <t>Dodatek za 5 km transportu ziemi samochodami samowyładowczymi po drogach o nawierzchni utwardzonej(kat.gr. I-IV)</t>
  </si>
  <si>
    <t>odwóz nadmiaru gruntu</t>
  </si>
  <si>
    <t>Krotność = 5</t>
  </si>
  <si>
    <t>Roboty instalacyjne</t>
  </si>
  <si>
    <t>Studzienki ściekowe uliczne betonowe o śr.500 mm z osadnikiem i syfonem, wraz z pierścieniami odciążającymi 1000x650x20, płytami pokrywowymi 1000x500x150, wpustem żeliwnym kołnierzowym 620x420x150 klasy D400</t>
  </si>
  <si>
    <t>Studnie rewizyjne z kręgów betonowych o śr. 1200 mm w gotowym wykopie o głębok. do 3,00 m, z nadlewką betonową - kinetą B-30, pierścieniami odciążającymi, płytami pokrywowymi, pierścieniami wyrównującymi, włazami żelwinymi DN600 klasy D400</t>
  </si>
  <si>
    <t>Studnie rewizyjne z kręgów betonowych na przepuście śr. 2000 mm</t>
  </si>
  <si>
    <t>KNNR 4 1308-02</t>
  </si>
  <si>
    <t>KNNR 4 1308-04</t>
  </si>
  <si>
    <t>2.3.7</t>
  </si>
  <si>
    <t>2.3.8</t>
  </si>
  <si>
    <t>KNR-W 2-18 0706-01</t>
  </si>
  <si>
    <t>Próba wodna szczelności kanałów rurowych o śr.nominalnej 160 mm</t>
  </si>
  <si>
    <t>2.3.9</t>
  </si>
  <si>
    <t>KNR-W 2-18 0706-02</t>
  </si>
  <si>
    <t>Próba wodna szczelności kanałów rurowych o śr.nominalnej 200 mm</t>
  </si>
  <si>
    <t>2.3.10</t>
  </si>
  <si>
    <t>KNR-W 2-18 0706-03</t>
  </si>
  <si>
    <t>Próba wodna szczelności kanałów rurowych o śr.nominalnej 250 mm</t>
  </si>
  <si>
    <t>2.3.11</t>
  </si>
  <si>
    <t>Próba wodna szczelności kanałów rurowych o śr.nominalnej 315 mm</t>
  </si>
  <si>
    <t>45100000-8</t>
  </si>
  <si>
    <t>D-01.01.01. Odtworzenie (wytyczenie) trasy i punktów wysokościowych.</t>
  </si>
  <si>
    <t>KNNR 1 0111-01</t>
  </si>
  <si>
    <t>Roboty pomiarowe przy liniowych robotach ziemnych - trasa dróg w terenie równinnym. Tyczenie osi przepustów</t>
  </si>
  <si>
    <t>Cennik własny</t>
  </si>
  <si>
    <t>Inwentaryzacja geodezyjna powykonawcza - wielkość obiektu I (mały)</t>
  </si>
  <si>
    <t>45111000-8</t>
  </si>
  <si>
    <t>D-01.02.03 Wyburzenie obiektów budowlanych i inżynierskich</t>
  </si>
  <si>
    <t>KNR-W 4-01 0212-05</t>
  </si>
  <si>
    <t>Ręczna rozbiórka elementów konstrukcji betonowych zbrojonych</t>
  </si>
  <si>
    <t>Rozebranie części przelotowej przepustu i ścianek czołowych</t>
  </si>
  <si>
    <t>Transport gruzu z terenu rozbiórki przy ręcznym załadowaniu i wyładowaniu samochodem ciężarowym - dodatek za każdy następny rozpoczęty 1 km</t>
  </si>
  <si>
    <t>Krotność = 9</t>
  </si>
  <si>
    <t>Opłata za utylizacje gruzu</t>
  </si>
  <si>
    <t>45111100-9</t>
  </si>
  <si>
    <t>D-01.02.04 Rozbiórka elementów dróg, ogrodzeń i przepustów</t>
  </si>
  <si>
    <t>KNNR 6 0801-01</t>
  </si>
  <si>
    <t>Krotność = 1,33</t>
  </si>
  <si>
    <t>3.4</t>
  </si>
  <si>
    <t>D-02.01.01 Wykonanie wykopów w gruntach kat. I-IV</t>
  </si>
  <si>
    <t>3.4.1</t>
  </si>
  <si>
    <t>KNNR 1 0201-01</t>
  </si>
  <si>
    <t>Roboty ziemne wykonywane koparkami przedsiębiernymi o poj.łyżki 0.15 m3 w gr.kat. I-II z transp.urobku na odl.do 1 km sam.samowyład. (odkrycie istniejącego obiektu)</t>
  </si>
  <si>
    <t>3.4.2</t>
  </si>
  <si>
    <t>KNNR 1 0301-02 z.sz.2.3. 9910</t>
  </si>
  <si>
    <t>Wykopy z załadunkiem ręcznym i transportem na odległość do 1 km (grunt kat. III) - grunty mokre zalegające poniżej poziomu wody gruntowej(wykonanie koryta pod podłoże pod zasypke oraz wykonanie odmulenia rowu)</t>
  </si>
  <si>
    <t>3.5</t>
  </si>
  <si>
    <t>D-02.03.01 Zasypanie wolnej przestrzeni za przyczółkami wraz z uformowaniem skarp</t>
  </si>
  <si>
    <t>3.5.1</t>
  </si>
  <si>
    <t>KNR 2-02 1101-07</t>
  </si>
  <si>
    <t>Podkłady z ubitych materiałów sypkich na podłożu gruntowym</t>
  </si>
  <si>
    <t>Podłoże zagęszczone pod konstrukcje przepustu</t>
  </si>
  <si>
    <t>3.5.2</t>
  </si>
  <si>
    <t>KNR 2-33 0716-01</t>
  </si>
  <si>
    <t>Izolacje typu 'Grace' i inne z folii samoprzylepnych poziome - geowłóknina G=500g/m2 pod podłoże oraz geomembrana nad obiektem</t>
  </si>
  <si>
    <t>3.5.3</t>
  </si>
  <si>
    <t>Zasypanie wykopów .fund.podłużnych,punktowych,rowów,wykopów obiektowych spycharkami z zagęszcz.mechanicznym ubijakami (gr.warstwy w stanie luźnym 25 cm) - kat.gr. III-IV -</t>
  </si>
  <si>
    <t>wykonanie zageszczonej zasypki wokół konstrukcji przepustu</t>
  </si>
  <si>
    <t>3.5.4</t>
  </si>
  <si>
    <t>Uzupełnienie skarp nasypu poza przepustem</t>
  </si>
  <si>
    <t>3.5.5</t>
  </si>
  <si>
    <t>KNNR 1 0503-01</t>
  </si>
  <si>
    <t>Plantowanie (obrobienie na czysto) skarp i dna wykopów wykonywanych ręcznie w gruntach kat.I-III</t>
  </si>
  <si>
    <t>Plantowanie skarp nasypu poza przepustem</t>
  </si>
  <si>
    <t>3.5.6</t>
  </si>
  <si>
    <t>Izolacje typu 'Grace' i inne z folii samoprzylepnych poziome</t>
  </si>
  <si>
    <t>Ułożenie geomembrany nad obiektem</t>
  </si>
  <si>
    <t>3.6</t>
  </si>
  <si>
    <t>45232451-8</t>
  </si>
  <si>
    <t>D-03.01.02 Przepusty stalowe z blachy falistej</t>
  </si>
  <si>
    <t>3.6.1</t>
  </si>
  <si>
    <t>KNR 2-33 0601-04</t>
  </si>
  <si>
    <t>Części przelotowe prefabrykowanych przepustów drogowych rurowych jednootworowych z rur o śr. cm - montaż przepustu - wycena przez analogię - montaż przepustu z blachy falistej</t>
  </si>
  <si>
    <t>P-2 Przepust fi 1000</t>
  </si>
  <si>
    <t>3.6.2</t>
  </si>
  <si>
    <t>P-3 Przepust 2xfi 400</t>
  </si>
  <si>
    <t>3.7</t>
  </si>
  <si>
    <t>D-06.01.02 Umocnienie powierzchniowe skarp, rowów i ścieków</t>
  </si>
  <si>
    <t>3.7.1</t>
  </si>
  <si>
    <t>KNNR 1 0512-01</t>
  </si>
  <si>
    <t>Umocnienie skarp płytami chodnikowymi na podsypce piaskowej</t>
  </si>
  <si>
    <t>Wycena przez analogię - umocnienie dna rowu dyblami betonowymi ułożonymi na geowłókninie</t>
  </si>
  <si>
    <t>3.7.2</t>
  </si>
  <si>
    <t>Wycena przez analogię - umocnienie dna, skarp oraz tarasów zalewowych pod obiektem oraz na dopływie i odpływie materacami brzegowymi</t>
  </si>
  <si>
    <t>3.7.3</t>
  </si>
  <si>
    <t>Wycena przez analogię - umocnienie skarp rowu płytami "EKO 40x60x10 cm" ułozonymi na geowłókninie</t>
  </si>
  <si>
    <t>3.8</t>
  </si>
  <si>
    <t>D-06.01.03 Ścieki skarpowe</t>
  </si>
  <si>
    <t>3.8.1</t>
  </si>
  <si>
    <t>KNNR 1 0518-02</t>
  </si>
  <si>
    <t>Ułożenie ścieków prefabrykowanych korytkowych lub trójkątnych na podbudowie</t>
  </si>
  <si>
    <t>Typ korytkowy</t>
  </si>
  <si>
    <t>3.9</t>
  </si>
  <si>
    <t>45233280-5</t>
  </si>
  <si>
    <t>3.9.1</t>
  </si>
  <si>
    <t>KNNR 6 0703-02</t>
  </si>
  <si>
    <t>Bariery ochronne stalowe jednostronne o masie 1 m 39 kg</t>
  </si>
  <si>
    <t>Barieroporęcz podatna przekładkowa typ I</t>
  </si>
  <si>
    <t>3.9.2</t>
  </si>
  <si>
    <t>Bariery ochronne drogowe SP-06/D/2</t>
  </si>
  <si>
    <t>3.10</t>
  </si>
  <si>
    <t>45233000-9</t>
  </si>
  <si>
    <t>D-07.08.01 Zabezpieczenie ciągłości ruchu</t>
  </si>
  <si>
    <t>3.10.1</t>
  </si>
  <si>
    <t>Oznakowanie robót na czas prowadzenia robót</t>
  </si>
  <si>
    <t>3.11</t>
  </si>
  <si>
    <t>45221111-3</t>
  </si>
  <si>
    <t>M-11.02.01 Wbicie pali żelbetowych prefabrykowanych</t>
  </si>
  <si>
    <t>3.11.1</t>
  </si>
  <si>
    <t>KNR 2-14 0108-02 z.sz.2.14. 9904-2</t>
  </si>
  <si>
    <t>Krotność = 1,26</t>
  </si>
  <si>
    <t>3.12</t>
  </si>
  <si>
    <t>45262210-6</t>
  </si>
  <si>
    <t>M-11.02.01.01 Ręczne wbicie pali drewnianych w grunt</t>
  </si>
  <si>
    <t>3.12.1</t>
  </si>
  <si>
    <t>KNNR 10 0513-05</t>
  </si>
  <si>
    <t>Wykonanie palisady z kołków lub słupków o śr. 7-9 cm wbitych na 1.20 m w gr.kat.IV wycena przez analogię - wbicie na głębokość 1,50 pali drewnianych fi 12 - 15 cm dł. 1,90 m szt. 5 (długość "palisady" L = 0,75 m)</t>
  </si>
  <si>
    <t>3.13</t>
  </si>
  <si>
    <t>M-11.02.01.01 Ręczne wbicie w grunt palisady drewnianej</t>
  </si>
  <si>
    <t>3.13.1</t>
  </si>
  <si>
    <t>Wykonanie palisady z kołków lub słupków o śr. 7-9 cm wbitych na 1.20 m w gr.kat.IV</t>
  </si>
  <si>
    <t>3.14</t>
  </si>
  <si>
    <t>M-11.07.01 Beton wyrównawczy C8/10</t>
  </si>
  <si>
    <t>3.14.1</t>
  </si>
  <si>
    <t>KNNR 2 0106-02 z.sz. 5.5.</t>
  </si>
  <si>
    <t>Betonowanie stóp i płyt fundamentowych niezbrojonych w deskowaniu tradycyjnym - objętość nieprzekraczająca 1 m3 w jednym miejscu</t>
  </si>
  <si>
    <t>3.15</t>
  </si>
  <si>
    <t>45223500-1</t>
  </si>
  <si>
    <t>M-12.01.02 Zbrojenie betonu stalą</t>
  </si>
  <si>
    <t>3.15.1</t>
  </si>
  <si>
    <t>KNNR 2 0104-01</t>
  </si>
  <si>
    <t>Zbrojenie konstrukcji monolitycznych prętami stalowymi okrągłymi gładkimi o śr. do 14 mm</t>
  </si>
  <si>
    <t>Zbrojenie betonu klasą A-II</t>
  </si>
  <si>
    <t>3.16</t>
  </si>
  <si>
    <t>45233500-1</t>
  </si>
  <si>
    <t>M-13.01.00 Beton konstrukcyjny</t>
  </si>
  <si>
    <t>3.16.1</t>
  </si>
  <si>
    <t>KNNR 2 0106-03</t>
  </si>
  <si>
    <t>Betonowanie ścian prostych w deskowaniu tradycyjnym</t>
  </si>
  <si>
    <t>Wykonanie z betonu C30/37 (B30) fundamentów barieroporęczy, ścianek czołowych, ław funadmentowych oraz wieńcy. Ławy mostów wykonać należy wskrzyniach szczelnych</t>
  </si>
  <si>
    <t>3.16.2</t>
  </si>
  <si>
    <t>KNNR 2 0107-01</t>
  </si>
  <si>
    <t>Betonowanie ław fundamentowych zbrojonych w deskowaniu tradycyjnym -wycena przez analogię beton pali C40/50</t>
  </si>
  <si>
    <t>3.16.3</t>
  </si>
  <si>
    <t>KNR 2-33 0203-02</t>
  </si>
  <si>
    <t>Deskowanie tradycyjne - podpory masywne, ściany oporowe i ściany maskujące o wysokości do 4 m</t>
  </si>
  <si>
    <t>Deskowanie fundamentów barier oraz murków oporowych</t>
  </si>
  <si>
    <t>3.17</t>
  </si>
  <si>
    <t>45221000-2</t>
  </si>
  <si>
    <t>M-14.03.01 Stalowe konstrukcje wielopłaszczowe z blachy falistej</t>
  </si>
  <si>
    <t>3.17.1</t>
  </si>
  <si>
    <t>Kalkulacja producenta</t>
  </si>
  <si>
    <t>Wykonanie ocynkowanej powłoki wraz z obustronnym zabezpieczeniem antykorozyjnym farbą epoksydowo-poliuretanową.</t>
  </si>
  <si>
    <t>3.17.2</t>
  </si>
  <si>
    <t>3.18</t>
  </si>
  <si>
    <t>M-15.02.05 Izolacja bitumiczna wykonywana na zimno</t>
  </si>
  <si>
    <t>3.18.1</t>
  </si>
  <si>
    <t>KNR 2-33 0713-18</t>
  </si>
  <si>
    <t>Izolacje przeciwwilgociowe powłokowe bitumiczne - wykonywane na zimno - pionowe z roztworu asfaltowego - pierwsza warstwa - powierzchnia w jednym miejscu do 20 m2</t>
  </si>
  <si>
    <t>3.18.2</t>
  </si>
  <si>
    <t>KNR 2-33 0713-22</t>
  </si>
  <si>
    <t>Izolacje przeciwwilgociowe powłokowe bitumiczne - wykonywane na zimno - pionowe z roztworu asfaltowego - każda następna warstwa - powierzchnia w jednym miejscu do 20 m2</t>
  </si>
  <si>
    <t>3.19</t>
  </si>
  <si>
    <t>45233253-7</t>
  </si>
  <si>
    <t>M-15.03.01 Izolacjonawierzchnia na fundamentach barieroporęczy</t>
  </si>
  <si>
    <t>3.19.1</t>
  </si>
  <si>
    <t>KNR K-01 0114-01</t>
  </si>
  <si>
    <t>Wykonanie zamknięcia powierzchni betonowej powłoką epoksydową - gruntowanie</t>
  </si>
  <si>
    <t>3.19.2</t>
  </si>
  <si>
    <t>Cienkowarstwowa nawierzchnia gr. 3 mm z żywic ekoksydowaych modyfikowanych bitumami</t>
  </si>
  <si>
    <t>3.20</t>
  </si>
  <si>
    <t>M-16.01.03a Odwodnienie izolacji pomostu obiektu mostowego</t>
  </si>
  <si>
    <t>3.20.1</t>
  </si>
  <si>
    <t>KNR 2-33 0705-01</t>
  </si>
  <si>
    <t>Wykonanie elementów odwodnienia ustrojów niosących - wycena przez analogię: sączki odwadniające fi 38 w ściankach czołowych</t>
  </si>
  <si>
    <t>elem.</t>
  </si>
  <si>
    <t>3.21</t>
  </si>
  <si>
    <t>45233262-3</t>
  </si>
  <si>
    <t>M-19.01.04a Balustrady z płaskowników na obiektach mostowych</t>
  </si>
  <si>
    <t>3.21.1</t>
  </si>
  <si>
    <t>KNR 2-33 0702-01</t>
  </si>
  <si>
    <t>Montaż poręczy mostowych - odcinki proste</t>
  </si>
  <si>
    <t>3.21.2</t>
  </si>
  <si>
    <t>KNR 2-33 0702-02</t>
  </si>
  <si>
    <t>Montaż poręczy mostowych - odcinki łukowe</t>
  </si>
  <si>
    <t>3.22</t>
  </si>
  <si>
    <t>45111214-1</t>
  </si>
  <si>
    <t>M-20.01.07 Czyszczenie strumieniowo-ścierne powierzchni betonowych</t>
  </si>
  <si>
    <t>3.22.1</t>
  </si>
  <si>
    <t>KNR K-01 0101-01</t>
  </si>
  <si>
    <t>Czyszczenie strumieniowo-ścierne powierzchni betonowych</t>
  </si>
  <si>
    <t>3.23</t>
  </si>
  <si>
    <t>M-20.01.11 Zabezpieczenie antykorozyjne powierzchni betonowych powłoką hydrofobową</t>
  </si>
  <si>
    <t>3.23.1</t>
  </si>
  <si>
    <t>KNR K-01 0113-01</t>
  </si>
  <si>
    <t>Wykonanie impregnacji hydrofobowej powierzchni betonowych - jednokrotne - powłoka elastyczna - widoczne powierzchnie betonu</t>
  </si>
  <si>
    <t>3.24</t>
  </si>
  <si>
    <t>M-20.02.06 Drobne elmenty drogowe mostowe-umocnienie gruntu lub cieku materacami gabuinowymi o przekroju trapezowym</t>
  </si>
  <si>
    <t>3.24.1</t>
  </si>
  <si>
    <t>KNNR 10 0502-03</t>
  </si>
  <si>
    <t>Wykonanie pojedynczych opasek z kiszek faszynowych o śr. 20 cm</t>
  </si>
  <si>
    <t>m umoc.</t>
  </si>
  <si>
    <t>Wycena przez analogię - wykonanie materaców gabionowych gr. 20 cm o przekroju trapezowym</t>
  </si>
  <si>
    <t>a = 20 cm b = 60 cm</t>
  </si>
  <si>
    <t>Wartość kosztorysowa robót bez podatku VAT</t>
  </si>
  <si>
    <t>Obiekty Mostowe odcinek 1</t>
  </si>
  <si>
    <t>D-07.05.01 Bariery ochronne stalowe</t>
  </si>
  <si>
    <t>Przebudowa drogi powiatowej nr 2316W na odcinku Nosarzewo Borowe - Krzywonos - Garlino - Kluszewo ETAP I</t>
  </si>
  <si>
    <t>5,668 = 5,67</t>
  </si>
  <si>
    <t>7675/10000 = 0,77</t>
  </si>
  <si>
    <t>(282+97)*0,07 = 26,53</t>
  </si>
  <si>
    <t>poz.3.2.1 = 221,60</t>
  </si>
  <si>
    <t>Rozebranie podbudowy gr. 20 cm - rozebranie nawirerzchni i podbudowy gr. 40 cm</t>
  </si>
  <si>
    <t>poz.3.3.1 = 247,56</t>
  </si>
  <si>
    <t>Wbijanie pali żelbetowych 30x30 cm z lądu rusztowania lub pomostu w grunt kat. I-II na głębokość 6 m - ilość elementów 11-20</t>
  </si>
  <si>
    <t>0,75*2 = 1,50</t>
  </si>
  <si>
    <t>6*0,30*0,30*(16+20) = 19,44</t>
  </si>
  <si>
    <t>poz.3.18.1 = 72,04</t>
  </si>
  <si>
    <t>poz.3.19.1 = 66,60</t>
  </si>
  <si>
    <t>4*2 = 8,00</t>
  </si>
  <si>
    <t>poz.3.16.3+poz.3.18.1+poz.3.19.1 = 200,84</t>
  </si>
  <si>
    <t>poz.3.16.3 = 62,20</t>
  </si>
  <si>
    <t>Razem dział: Obiekty Mostowe odcinek 1</t>
  </si>
  <si>
    <t>PRZEDMIAR</t>
  </si>
  <si>
    <t>1.1.2</t>
  </si>
  <si>
    <t>Tymczasowa organizacja ruchu</t>
  </si>
  <si>
    <t>10036,59-1239,93-309,51 = 8487,15</t>
  </si>
  <si>
    <t>NAWIERZCHNIA JEZDNI (POSZERZENIE)</t>
  </si>
  <si>
    <t>NAWIERZCHNIA JEZDNI (NOWA)</t>
  </si>
  <si>
    <t>Warstwy odsączające z piasku w korycie lub na całej szerokości drogi, wykonanie i zagęszczanie mechaniczne - grubość warstwy po zagęszczeniu 44 cm</t>
  </si>
  <si>
    <t>WARSTWA MROZOOCHRONNA Z PIASKU GR. 44 cm</t>
  </si>
  <si>
    <t>Podbudowa z kruszywa łamanego - warstwa górna o grubości po zagęszczeniu 17 cm</t>
  </si>
  <si>
    <t>uziarnienie 0/31,5 mm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</si>
  <si>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</si>
  <si>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</si>
  <si>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</si>
  <si>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</si>
  <si>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</si>
  <si>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</si>
  <si>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</si>
  <si>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</si>
  <si>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1.9.3</t>
  </si>
  <si>
    <t>1.9.4</t>
  </si>
  <si>
    <t>NAWIERZCHNIA POBOCZY GRUNTOWYCH</t>
  </si>
  <si>
    <t>NAWIERZCHNIA POBOCZY Z DESTRUKTU</t>
  </si>
  <si>
    <t>NAWIERZCHNIA BETONOWA GR. 22 CM WRAZ Z WYKONANIEM SZCZELIN DYLATACYJNYCH POPRZECZNYCH I PODŁUŻNYCH (BETON C35/45)</t>
  </si>
  <si>
    <t>Wiata przystankowa - demontaż</t>
  </si>
  <si>
    <t>1.12.9</t>
  </si>
  <si>
    <t>Wiata przystankowa 2-przęsłowa, przeszklona</t>
  </si>
  <si>
    <t>Nawierzchnie z kostki brukowej betonowej szarej grubość 8 cm na podsypce cementowo-piaskowej</t>
  </si>
  <si>
    <t>1.14.5</t>
  </si>
  <si>
    <t>1.14.6</t>
  </si>
  <si>
    <t>1.14.7</t>
  </si>
  <si>
    <t>ZNAKI SREDNIE, FOLIA II GENERACJI</t>
  </si>
  <si>
    <t>1.15.4</t>
  </si>
  <si>
    <t>1.15.5</t>
  </si>
  <si>
    <t>1.15.6</t>
  </si>
  <si>
    <t>1.15.7</t>
  </si>
  <si>
    <t>1.16.3</t>
  </si>
  <si>
    <t>1.16.4</t>
  </si>
  <si>
    <t>1.17</t>
  </si>
  <si>
    <t>1.17.1</t>
  </si>
  <si>
    <t>1.17.2</t>
  </si>
  <si>
    <t>1.17.3</t>
  </si>
  <si>
    <t>1.17.4</t>
  </si>
  <si>
    <t>Jednokrotne płukanie wodą</t>
  </si>
  <si>
    <t>odc.200m</t>
  </si>
  <si>
    <t>1.17.5</t>
  </si>
  <si>
    <t>Monitoring przepustu kamerą wideo</t>
  </si>
  <si>
    <t>1.18</t>
  </si>
  <si>
    <t>1.18.1</t>
  </si>
  <si>
    <t>1.18.2</t>
  </si>
  <si>
    <t>Izolacja żużlem</t>
  </si>
  <si>
    <t>372,5*0,3*1,0 = 111,75</t>
  </si>
  <si>
    <t>2.2.13</t>
  </si>
  <si>
    <t>Kanały z rur PVC SN 8 o śr. 150 mm</t>
  </si>
  <si>
    <t>Kanały z rur PP SN 10 o śr. 150 mm</t>
  </si>
  <si>
    <t>Kanały z rur PVC SN 8 o śr. 200 mm</t>
  </si>
  <si>
    <t>Kanały z rur PP SN 10 o śr. 200 mm</t>
  </si>
  <si>
    <t>Kanały z rur PVC SN 8 o śr. 250 mm</t>
  </si>
  <si>
    <t>Kanały z rur PVC SN 8 o śr. 300 mm</t>
  </si>
  <si>
    <t>2.3.12</t>
  </si>
  <si>
    <t>2.3.13</t>
  </si>
  <si>
    <t>Krawężniki betonowe trapezowe o wymiarach 15x21x30 cm na podsypce piaskowej</t>
  </si>
  <si>
    <t>płyta chodnikowa 40x40x6 cm z "wybrzuszeniami" (żółta)</t>
  </si>
  <si>
    <t>1.13.4</t>
  </si>
  <si>
    <t>ŁAWA BETONOWA POD KRAWĘŻNIKI BETONOWE 20*30*100 W ILOŚCI 0,048 M3/MB</t>
  </si>
  <si>
    <t>ŁAWA BETONOWA POD KRAWĘŻNIKI BETONOWE TRAPEZOWE 15x21x30 W ILOŚCI 0,053 M3/MB</t>
  </si>
  <si>
    <t>Klapa zwrotna Dn250</t>
  </si>
  <si>
    <t>Klapa zwrotna Dn200</t>
  </si>
  <si>
    <t>2.3.14</t>
  </si>
  <si>
    <t>2.3.15</t>
  </si>
  <si>
    <t>2.3.16</t>
  </si>
  <si>
    <t>Podłoża pod kanały i obiekty z materiałów sypkich grub. 20 cm</t>
  </si>
  <si>
    <t>1500*1*0,2 = 300,00</t>
  </si>
  <si>
    <t>Zasypanie wykopów .fund.podłużnych,punktowych,rowów,wykopów obiektowych z zagęszcz.mechanicznym zagęszczarkami (gr.warstwy w stanie luźnym 50 cm) - kat.gr. I-II - współczynnik zagęszczenia Js=1.00) (OBSYPKA I ZASYPKA - GRUNT Z ODKŁADU)</t>
  </si>
  <si>
    <t xml:space="preserve">4525*0,10+3742*0,04+376*0,15+1500*0,07+282*0,20*0,30+97*0,15*0,30+26,53+6339*0,08*0,30 = 963,53 </t>
  </si>
  <si>
    <t>Roboty pomiarowe przy liniowych robotach ziemnych - trasa drogi w terenie równinnym 
5,668=5,67</t>
  </si>
  <si>
    <t>Wywożenie karpiny - dodatek za każde dalsze 0.5 km wywozu
Właściwą odległość wywozu ustali Wykonawca we własnym zakresie
Krotność = 6</t>
  </si>
  <si>
    <t>Zasypywanie wykopów spycharkami z przemieszczeniem gruntu na odl. do 10 m w gruncie kat. I-III
ZASYPANIE DOŁÓW PO WYCINKACH (GRUNTEM Z WYKOPÓW)</t>
  </si>
  <si>
    <t>KNR AT-03 0102-04
analogia</t>
  </si>
  <si>
    <t>KNR AT-03 0102-02
analogia</t>
  </si>
  <si>
    <t>Mechaniczne karczowanie średniej gęstości krzaków i podszycia
7675/10000 = 0,77</t>
  </si>
  <si>
    <t xml:space="preserve">Załadowanie gruzu koparko-ładowarką przy obsłudze na zmianę roboczą przez 3 samochody samowyładowcze
4525*0,10+3742*0,04+376*0,15+1500*0,07+282*0,20*0,30+97*0,15*0,30+26,53+6339*0,08*0,30 = 963,53 </t>
  </si>
  <si>
    <t>Wywiezienie gruzu z terenu rozbiórki przy mechanicznym załadowaniu i wyładowaniu samochodem samowyładowczym na odległość 5 km
Wykonawca rzeczywistą odległość wywozu ustali we własnym zakresie</t>
  </si>
  <si>
    <t>Przemieszczenie spycharkami mas ziemnych w gruncie kat. III - dodatek za każde rozpoczęte 10 m w przedziale ponad 10 do 30 m
Krotność = 2</t>
  </si>
  <si>
    <t>Nakłady uzupełniające za każde dalsze rozpoczęte 0.5 km transportu ponad 1 km samochodami samowyładowczymi po drogach utwardzonych ziemi kat. III-IV
Krotność = 8</t>
  </si>
  <si>
    <t>Formowanie i zagęszczanie nasypów o wys. do 3.0 m spycharkami w gruncie kat. I-II
MATERIAŁ Z WYKOPÓW</t>
  </si>
  <si>
    <t>Wyrownanie istniejącej podbudowy mieszanką mineralno-asfaltowa z wbudowaniem mechanicznym
AC gr. minimum 3 cm</t>
  </si>
  <si>
    <t xml:space="preserve">Siatka stalowa typu MESH TRACK do wzmacniania nawierzchni drogowych wraz z rozłożeniem mieszanki typu
Slurry Seal o gr. 1 cm </t>
  </si>
  <si>
    <t>KNR AT-04 0104-01
analogia</t>
  </si>
  <si>
    <t>Wykonanie i zagęszczenie mechanicze warstwy odsączającej w korycie lub na całej szerokości drogi - grubość warstwy po zag. 15 cm
WARSTWA MROZOOCHRONNA Z PIASKU GR. 15 cm</t>
  </si>
  <si>
    <t>Podbudowa z kruszywa łamanego - warstwa o grubości po zagęszczeniu 17 cm 
uziarnienie 0/31,5 mm</t>
  </si>
  <si>
    <t>1.6.9</t>
  </si>
  <si>
    <t>1.6.10</t>
  </si>
  <si>
    <t>1.6.11</t>
  </si>
  <si>
    <t>Warstwy odsączające z piasku w korycie lub na całej szerokości drogi, wykonanie i zagęszczanie mechaniczne - grubość warstwy po zagęszczeniu 15 cm
WARSTWA MROZOOCHRONNA Z PIASKU GR. 15 cm</t>
  </si>
  <si>
    <t>Podbudowa z kruszywa łamanego - warstwa górna o grubości po zagęszczeniu 17 cm
uziarnienie 0/31,5 mm</t>
  </si>
  <si>
    <t>KNR 2-31 0202-09 0202-10
analogia</t>
  </si>
  <si>
    <t>Wykonanie pobocza gruntowego z warstwy gruntu  - grubość warstwy po zagęszczeniu 15 cm</t>
  </si>
  <si>
    <t>Wykonanie i zagęszczenie mechanicze warstwy odsączającej w korycie lub na całej szerokości drogi - grubość warstwy po zag. 15 cm
WARSTWA Z PIASKU GR. 15 cm</t>
  </si>
  <si>
    <t>Podbudowa betonowa z dylatacją - grubość warstwy po zagęszczeniu 22 cm (BETON C12/15)</t>
  </si>
  <si>
    <t>Nawierzchnia betonowa - warstwa górna o grubości 22 cm
NAWIERZCHNIA BETONOWA GR. 22 CM WRAZ Z WYKONANIEM SZCZELIN DYLATACYJNYCH POPRZECZNYCH I PODŁUŻNYCH (BETON C35/45)</t>
  </si>
  <si>
    <t>Pielęgnacja hydrolitem podbudowy z mieszanki betonowej i z gruntu stabilizowanego cementem
ANALOGIA : KONSERWACJA I UTWARDZENIE NAWIERZCHNI BETONOWEJ</t>
  </si>
  <si>
    <t>2239-22=2217</t>
  </si>
  <si>
    <t>0,048*2471 = 118,61</t>
  </si>
  <si>
    <t>0,053*970 = 51,41</t>
  </si>
  <si>
    <t>0,048*865 = 41,52</t>
  </si>
  <si>
    <t>Ława pod krawężniki betonowa z oporem
ŁAWA BETONOWA POD KRAWĘŻNIKI BETONOWE 20*30*100 W ILOŚCI 0,048 M3/MB
0,048*2471 = 118,61</t>
  </si>
  <si>
    <t>Ława pod krawężniki betonowa z oporem
ŁAWA BETONOWA POD KRAWĘŻNIKI BETONOWE TRAPEZOWE 15x21x30 W ILOŚCI 0,053 M3/MB
0,053*970 = 51,41</t>
  </si>
  <si>
    <t>KNR 2-31 0403-02
analogia</t>
  </si>
  <si>
    <t>Ława pod krawężniki betonowa zwykła
ŁAWA BETONOWA POD KRAWĘŻNIKI BETONOWE 20*30*100 W ILOŚCI 0,048 M3/MB
0,048*865 = 41,52</t>
  </si>
  <si>
    <t>Przymocowanie tablic znaków drogowych zakazu, nakazu, ostrzegawczych, informacyjnych o powierzchni do 0.3 m2
ZNAKI SREDNIE, FOLIA II GENERACJI</t>
  </si>
  <si>
    <t>KNR 2-31 0818-08
analogia</t>
  </si>
  <si>
    <t>KNR 2-31 0702-02
analogia</t>
  </si>
  <si>
    <t>Słupki do znaków drogowych z rur stalowych o śr. 70 mm
materiał z rozbiórki</t>
  </si>
  <si>
    <t>KNR 2-31 0703-03
analogia</t>
  </si>
  <si>
    <t>KNR 2-31 0703-02
analogia</t>
  </si>
  <si>
    <t>Przymocowanie tablic znaków drogowych zakazu, nakazu, ostrzegawczych, informacyjnych o powierzchni ponad 0.3 m2
materiał z riozbiórki</t>
  </si>
  <si>
    <t>KNR AT-04 0204-03
analogia</t>
  </si>
  <si>
    <t>Rozścielenie ziemi urodzajnej ręczne z transportem taczkami na terenie płaskim
POZYCJA ZAWIERA KOSZT ZAKUPU I DOWOZU HUMUSU
3715*0,2 = 743,00</t>
  </si>
  <si>
    <t>KNR 2-31 0605-08
analogia</t>
  </si>
  <si>
    <t>KNR 2-31 0602-04
analogia</t>
  </si>
  <si>
    <t>KNR-W 2-18 0708-08
analogia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</si>
</sst>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238"/>
    </font>
    <font>
      <sz val="8"/>
      <name val="Arial"/>
      <charset val="238"/>
    </font>
    <font>
      <b/>
      <sz val="7.5"/>
      <color indexed="8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name val="Arial"/>
      <family val="2"/>
      <charset val="238"/>
    </font>
    <font>
      <sz val="7.5"/>
      <name val="Arial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2" fontId="0" fillId="0" borderId="0" xfId="0" applyNumberFormat="1"/>
    <xf numFmtId="49" fontId="3" fillId="0" borderId="1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2" fontId="4" fillId="0" borderId="5" xfId="0" applyNumberFormat="1" applyFont="1" applyBorder="1"/>
    <xf numFmtId="0" fontId="3" fillId="0" borderId="6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77"/>
  <sheetViews>
    <sheetView tabSelected="1" zoomScale="145" zoomScaleNormal="145" workbookViewId="0">
      <selection activeCell="I277" sqref="I277"/>
    </sheetView>
  </sheetViews>
  <sheetFormatPr defaultRowHeight="12.75"/>
  <cols>
    <col min="1" max="1" width="5.85546875" customWidth="1"/>
    <col min="2" max="2" width="8.42578125" customWidth="1"/>
    <col min="4" max="4" width="38.5703125" customWidth="1"/>
    <col min="5" max="5" width="4.5703125" customWidth="1"/>
    <col min="6" max="6" width="9.5703125" customWidth="1"/>
    <col min="8" max="8" width="13.28515625" customWidth="1"/>
  </cols>
  <sheetData>
    <row r="2" spans="1:8">
      <c r="A2" s="40" t="s">
        <v>253</v>
      </c>
      <c r="B2" s="41"/>
      <c r="C2" s="41"/>
      <c r="D2" s="41"/>
      <c r="E2" s="41"/>
      <c r="F2" s="41"/>
      <c r="G2" s="41"/>
      <c r="H2" s="41"/>
    </row>
    <row r="4" spans="1:8" ht="29.25">
      <c r="A4" s="7" t="s">
        <v>1</v>
      </c>
      <c r="B4" s="7" t="s">
        <v>7</v>
      </c>
      <c r="C4" s="7" t="s">
        <v>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</row>
    <row r="5" spans="1:8">
      <c r="A5" s="22" t="s">
        <v>583</v>
      </c>
      <c r="B5" s="23"/>
      <c r="C5" s="23"/>
      <c r="D5" s="23"/>
      <c r="E5" s="23"/>
      <c r="F5" s="23"/>
      <c r="G5" s="23"/>
      <c r="H5" s="24"/>
    </row>
    <row r="6" spans="1:8">
      <c r="A6" s="1">
        <v>1</v>
      </c>
      <c r="B6" s="2"/>
      <c r="C6" s="2"/>
      <c r="D6" s="22" t="s">
        <v>54</v>
      </c>
      <c r="E6" s="23"/>
      <c r="F6" s="23"/>
      <c r="G6" s="23"/>
      <c r="H6" s="24"/>
    </row>
    <row r="7" spans="1:8">
      <c r="A7" s="1" t="s">
        <v>2</v>
      </c>
      <c r="B7" s="2"/>
      <c r="C7" s="2"/>
      <c r="D7" s="22" t="s">
        <v>6</v>
      </c>
      <c r="E7" s="23"/>
      <c r="F7" s="23"/>
      <c r="G7" s="23"/>
      <c r="H7" s="24"/>
    </row>
    <row r="8" spans="1:8" ht="31.5">
      <c r="A8" s="3" t="s">
        <v>55</v>
      </c>
      <c r="B8" s="4" t="s">
        <v>56</v>
      </c>
      <c r="C8" s="4" t="s">
        <v>9</v>
      </c>
      <c r="D8" s="4" t="s">
        <v>673</v>
      </c>
      <c r="E8" s="4" t="s">
        <v>11</v>
      </c>
      <c r="F8" s="3">
        <v>5.67</v>
      </c>
      <c r="G8" s="5"/>
      <c r="H8" s="5"/>
    </row>
    <row r="9" spans="1:8" ht="31.5">
      <c r="A9" s="13" t="s">
        <v>600</v>
      </c>
      <c r="B9" s="10"/>
      <c r="C9" s="12" t="s">
        <v>84</v>
      </c>
      <c r="D9" s="10" t="s">
        <v>601</v>
      </c>
      <c r="E9" s="10" t="s">
        <v>205</v>
      </c>
      <c r="F9" s="13">
        <v>1</v>
      </c>
      <c r="G9" s="14"/>
      <c r="H9" s="14"/>
    </row>
    <row r="10" spans="1:8">
      <c r="A10" s="1" t="s">
        <v>3</v>
      </c>
      <c r="B10" s="2"/>
      <c r="C10" s="2"/>
      <c r="D10" s="22" t="s">
        <v>254</v>
      </c>
      <c r="E10" s="23"/>
      <c r="F10" s="23"/>
      <c r="G10" s="23"/>
      <c r="H10" s="24"/>
    </row>
    <row r="11" spans="1:8" ht="31.5">
      <c r="A11" s="3" t="s">
        <v>57</v>
      </c>
      <c r="B11" s="4" t="s">
        <v>42</v>
      </c>
      <c r="C11" s="4" t="s">
        <v>58</v>
      </c>
      <c r="D11" s="4" t="s">
        <v>678</v>
      </c>
      <c r="E11" s="4" t="s">
        <v>41</v>
      </c>
      <c r="F11" s="3">
        <v>0.77</v>
      </c>
      <c r="G11" s="5"/>
      <c r="H11" s="5"/>
    </row>
    <row r="12" spans="1:8" ht="21">
      <c r="A12" s="3" t="s">
        <v>60</v>
      </c>
      <c r="B12" s="4" t="s">
        <v>42</v>
      </c>
      <c r="C12" s="4" t="s">
        <v>68</v>
      </c>
      <c r="D12" s="4" t="s">
        <v>69</v>
      </c>
      <c r="E12" s="4" t="s">
        <v>28</v>
      </c>
      <c r="F12" s="3">
        <v>143</v>
      </c>
      <c r="G12" s="3"/>
      <c r="H12" s="3"/>
    </row>
    <row r="13" spans="1:8" ht="21">
      <c r="A13" s="3" t="s">
        <v>61</v>
      </c>
      <c r="B13" s="4" t="s">
        <v>42</v>
      </c>
      <c r="C13" s="4" t="s">
        <v>71</v>
      </c>
      <c r="D13" s="4" t="s">
        <v>72</v>
      </c>
      <c r="E13" s="4" t="s">
        <v>28</v>
      </c>
      <c r="F13" s="3">
        <v>70</v>
      </c>
      <c r="G13" s="3"/>
      <c r="H13" s="3"/>
    </row>
    <row r="14" spans="1:8" ht="21">
      <c r="A14" s="3" t="s">
        <v>62</v>
      </c>
      <c r="B14" s="4" t="s">
        <v>42</v>
      </c>
      <c r="C14" s="4" t="s">
        <v>73</v>
      </c>
      <c r="D14" s="4" t="s">
        <v>74</v>
      </c>
      <c r="E14" s="4" t="s">
        <v>28</v>
      </c>
      <c r="F14" s="3">
        <v>27</v>
      </c>
      <c r="G14" s="3"/>
      <c r="H14" s="3"/>
    </row>
    <row r="15" spans="1:8" ht="21">
      <c r="A15" s="3" t="s">
        <v>63</v>
      </c>
      <c r="B15" s="4" t="s">
        <v>42</v>
      </c>
      <c r="C15" s="4" t="s">
        <v>75</v>
      </c>
      <c r="D15" s="4" t="s">
        <v>76</v>
      </c>
      <c r="E15" s="4" t="s">
        <v>28</v>
      </c>
      <c r="F15" s="3">
        <v>4</v>
      </c>
      <c r="G15" s="3"/>
      <c r="H15" s="3"/>
    </row>
    <row r="16" spans="1:8" ht="21">
      <c r="A16" s="3" t="s">
        <v>64</v>
      </c>
      <c r="B16" s="4" t="s">
        <v>42</v>
      </c>
      <c r="C16" s="4" t="s">
        <v>77</v>
      </c>
      <c r="D16" s="4" t="s">
        <v>78</v>
      </c>
      <c r="E16" s="4" t="s">
        <v>28</v>
      </c>
      <c r="F16" s="3">
        <v>2</v>
      </c>
      <c r="G16" s="3"/>
      <c r="H16" s="3"/>
    </row>
    <row r="17" spans="1:8" ht="21">
      <c r="A17" s="3" t="s">
        <v>65</v>
      </c>
      <c r="B17" s="4" t="s">
        <v>42</v>
      </c>
      <c r="C17" s="4" t="s">
        <v>79</v>
      </c>
      <c r="D17" s="4" t="s">
        <v>80</v>
      </c>
      <c r="E17" s="4" t="s">
        <v>28</v>
      </c>
      <c r="F17" s="3">
        <v>1</v>
      </c>
      <c r="G17" s="3"/>
      <c r="H17" s="3"/>
    </row>
    <row r="18" spans="1:8" ht="21">
      <c r="A18" s="3" t="s">
        <v>66</v>
      </c>
      <c r="B18" s="4" t="s">
        <v>42</v>
      </c>
      <c r="C18" s="4" t="s">
        <v>44</v>
      </c>
      <c r="D18" s="4" t="s">
        <v>45</v>
      </c>
      <c r="E18" s="4" t="s">
        <v>43</v>
      </c>
      <c r="F18" s="3">
        <v>309.51</v>
      </c>
      <c r="G18" s="3"/>
      <c r="H18" s="5"/>
    </row>
    <row r="19" spans="1:8" ht="52.5">
      <c r="A19" s="13" t="s">
        <v>67</v>
      </c>
      <c r="B19" s="10" t="s">
        <v>42</v>
      </c>
      <c r="C19" s="10" t="s">
        <v>46</v>
      </c>
      <c r="D19" s="10" t="s">
        <v>674</v>
      </c>
      <c r="E19" s="10" t="s">
        <v>43</v>
      </c>
      <c r="F19" s="13">
        <v>309.51</v>
      </c>
      <c r="G19" s="13"/>
      <c r="H19" s="14"/>
    </row>
    <row r="20" spans="1:8" ht="52.5">
      <c r="A20" s="13" t="s">
        <v>70</v>
      </c>
      <c r="B20" s="10" t="s">
        <v>178</v>
      </c>
      <c r="C20" s="10" t="s">
        <v>258</v>
      </c>
      <c r="D20" s="10" t="s">
        <v>675</v>
      </c>
      <c r="E20" s="10" t="s">
        <v>13</v>
      </c>
      <c r="F20" s="13">
        <v>309.51</v>
      </c>
      <c r="G20" s="13"/>
      <c r="H20" s="13"/>
    </row>
    <row r="21" spans="1:8">
      <c r="A21" s="1" t="s">
        <v>4</v>
      </c>
      <c r="B21" s="2"/>
      <c r="C21" s="2"/>
      <c r="D21" s="22" t="s">
        <v>81</v>
      </c>
      <c r="E21" s="23"/>
      <c r="F21" s="23"/>
      <c r="G21" s="23"/>
      <c r="H21" s="24"/>
    </row>
    <row r="22" spans="1:8">
      <c r="A22" s="1" t="s">
        <v>82</v>
      </c>
      <c r="B22" s="2"/>
      <c r="C22" s="2"/>
      <c r="D22" s="22" t="s">
        <v>261</v>
      </c>
      <c r="E22" s="23"/>
      <c r="F22" s="23"/>
      <c r="G22" s="23"/>
      <c r="H22" s="24"/>
    </row>
    <row r="23" spans="1:8" ht="31.5">
      <c r="A23" s="13" t="s">
        <v>262</v>
      </c>
      <c r="B23" s="10" t="s">
        <v>85</v>
      </c>
      <c r="C23" s="10" t="s">
        <v>676</v>
      </c>
      <c r="D23" s="10" t="s">
        <v>263</v>
      </c>
      <c r="E23" s="10" t="s">
        <v>12</v>
      </c>
      <c r="F23" s="17">
        <v>4525</v>
      </c>
      <c r="G23" s="13"/>
      <c r="H23" s="14"/>
    </row>
    <row r="24" spans="1:8" ht="31.5">
      <c r="A24" s="13" t="s">
        <v>265</v>
      </c>
      <c r="B24" s="10" t="s">
        <v>85</v>
      </c>
      <c r="C24" s="10" t="s">
        <v>677</v>
      </c>
      <c r="D24" s="10" t="s">
        <v>266</v>
      </c>
      <c r="E24" s="10" t="s">
        <v>12</v>
      </c>
      <c r="F24" s="17">
        <v>3742</v>
      </c>
      <c r="G24" s="13"/>
      <c r="H24" s="14"/>
    </row>
    <row r="25" spans="1:8" ht="21">
      <c r="A25" s="3" t="s">
        <v>267</v>
      </c>
      <c r="B25" s="4" t="s">
        <v>85</v>
      </c>
      <c r="C25" s="4" t="s">
        <v>87</v>
      </c>
      <c r="D25" s="4" t="s">
        <v>88</v>
      </c>
      <c r="E25" s="4" t="s">
        <v>12</v>
      </c>
      <c r="F25" s="3">
        <v>376</v>
      </c>
      <c r="G25" s="3"/>
      <c r="H25" s="5"/>
    </row>
    <row r="26" spans="1:8" ht="31.5">
      <c r="A26" s="3" t="s">
        <v>268</v>
      </c>
      <c r="B26" s="4" t="s">
        <v>85</v>
      </c>
      <c r="C26" s="4" t="s">
        <v>86</v>
      </c>
      <c r="D26" s="4" t="s">
        <v>89</v>
      </c>
      <c r="E26" s="4" t="s">
        <v>12</v>
      </c>
      <c r="F26" s="8">
        <v>1500</v>
      </c>
      <c r="G26" s="3"/>
      <c r="H26" s="5"/>
    </row>
    <row r="27" spans="1:8" ht="21">
      <c r="A27" s="3" t="s">
        <v>269</v>
      </c>
      <c r="B27" s="4" t="s">
        <v>85</v>
      </c>
      <c r="C27" s="4" t="s">
        <v>270</v>
      </c>
      <c r="D27" s="4" t="s">
        <v>271</v>
      </c>
      <c r="E27" s="4" t="s">
        <v>24</v>
      </c>
      <c r="F27" s="3">
        <v>282</v>
      </c>
      <c r="G27" s="3"/>
      <c r="H27" s="5"/>
    </row>
    <row r="28" spans="1:8" ht="21">
      <c r="A28" s="3" t="s">
        <v>272</v>
      </c>
      <c r="B28" s="4" t="s">
        <v>85</v>
      </c>
      <c r="C28" s="4" t="s">
        <v>90</v>
      </c>
      <c r="D28" s="4" t="s">
        <v>91</v>
      </c>
      <c r="E28" s="4" t="s">
        <v>24</v>
      </c>
      <c r="F28" s="3">
        <v>97</v>
      </c>
      <c r="G28" s="3"/>
      <c r="H28" s="3"/>
    </row>
    <row r="29" spans="1:8" ht="21">
      <c r="A29" s="3" t="s">
        <v>273</v>
      </c>
      <c r="B29" s="4" t="s">
        <v>85</v>
      </c>
      <c r="C29" s="4" t="s">
        <v>92</v>
      </c>
      <c r="D29" s="4" t="s">
        <v>274</v>
      </c>
      <c r="E29" s="4" t="s">
        <v>13</v>
      </c>
      <c r="F29" s="3">
        <v>26.53</v>
      </c>
      <c r="G29" s="3"/>
      <c r="H29" s="5"/>
    </row>
    <row r="30" spans="1:8" ht="21">
      <c r="A30" s="3" t="s">
        <v>275</v>
      </c>
      <c r="B30" s="4" t="s">
        <v>85</v>
      </c>
      <c r="C30" s="4" t="s">
        <v>93</v>
      </c>
      <c r="D30" s="4" t="s">
        <v>94</v>
      </c>
      <c r="E30" s="4" t="s">
        <v>24</v>
      </c>
      <c r="F30" s="8">
        <v>6339</v>
      </c>
      <c r="G30" s="3"/>
      <c r="H30" s="5"/>
    </row>
    <row r="31" spans="1:8" ht="63">
      <c r="A31" s="13" t="s">
        <v>276</v>
      </c>
      <c r="B31" s="10" t="s">
        <v>85</v>
      </c>
      <c r="C31" s="10" t="s">
        <v>34</v>
      </c>
      <c r="D31" s="10" t="s">
        <v>679</v>
      </c>
      <c r="E31" s="10" t="s">
        <v>13</v>
      </c>
      <c r="F31" s="13">
        <v>963.53</v>
      </c>
      <c r="G31" s="13"/>
      <c r="H31" s="14"/>
    </row>
    <row r="32" spans="1:8" ht="52.5">
      <c r="A32" s="13" t="s">
        <v>278</v>
      </c>
      <c r="B32" s="10" t="s">
        <v>85</v>
      </c>
      <c r="C32" s="10" t="s">
        <v>279</v>
      </c>
      <c r="D32" s="10" t="s">
        <v>680</v>
      </c>
      <c r="E32" s="10" t="s">
        <v>13</v>
      </c>
      <c r="F32" s="13">
        <v>963.53</v>
      </c>
      <c r="G32" s="13"/>
      <c r="H32" s="14"/>
    </row>
    <row r="33" spans="1:8">
      <c r="A33" s="1" t="s">
        <v>95</v>
      </c>
      <c r="B33" s="2"/>
      <c r="C33" s="2"/>
      <c r="D33" s="22" t="s">
        <v>5</v>
      </c>
      <c r="E33" s="23"/>
      <c r="F33" s="23"/>
      <c r="G33" s="23"/>
      <c r="H33" s="24"/>
    </row>
    <row r="34" spans="1:8" ht="21">
      <c r="A34" s="3" t="s">
        <v>96</v>
      </c>
      <c r="B34" s="4" t="s">
        <v>14</v>
      </c>
      <c r="C34" s="4" t="s">
        <v>15</v>
      </c>
      <c r="D34" s="4" t="s">
        <v>97</v>
      </c>
      <c r="E34" s="4" t="s">
        <v>13</v>
      </c>
      <c r="F34" s="5">
        <v>10036.59</v>
      </c>
      <c r="G34" s="3"/>
      <c r="H34" s="5"/>
    </row>
    <row r="35" spans="1:8" ht="42">
      <c r="A35" s="13" t="s">
        <v>98</v>
      </c>
      <c r="B35" s="10" t="s">
        <v>14</v>
      </c>
      <c r="C35" s="10" t="s">
        <v>16</v>
      </c>
      <c r="D35" s="10" t="s">
        <v>681</v>
      </c>
      <c r="E35" s="10" t="s">
        <v>13</v>
      </c>
      <c r="F35" s="14">
        <v>10036.59</v>
      </c>
      <c r="G35" s="13"/>
      <c r="H35" s="14"/>
    </row>
    <row r="36" spans="1:8" ht="52.5">
      <c r="A36" s="3" t="s">
        <v>99</v>
      </c>
      <c r="B36" s="4" t="s">
        <v>14</v>
      </c>
      <c r="C36" s="4" t="s">
        <v>17</v>
      </c>
      <c r="D36" s="4" t="s">
        <v>284</v>
      </c>
      <c r="E36" s="4" t="s">
        <v>13</v>
      </c>
      <c r="F36" s="5">
        <v>10036.59</v>
      </c>
      <c r="G36" s="3"/>
      <c r="H36" s="5"/>
    </row>
    <row r="37" spans="1:8" ht="52.5">
      <c r="A37" s="13" t="s">
        <v>100</v>
      </c>
      <c r="B37" s="10" t="s">
        <v>14</v>
      </c>
      <c r="C37" s="10" t="s">
        <v>18</v>
      </c>
      <c r="D37" s="10" t="s">
        <v>682</v>
      </c>
      <c r="E37" s="10" t="s">
        <v>13</v>
      </c>
      <c r="F37" s="13">
        <v>8487.15</v>
      </c>
      <c r="G37" s="13"/>
      <c r="H37" s="14"/>
    </row>
    <row r="38" spans="1:8" ht="31.5">
      <c r="A38" s="13" t="s">
        <v>287</v>
      </c>
      <c r="B38" s="10" t="s">
        <v>288</v>
      </c>
      <c r="C38" s="10" t="s">
        <v>289</v>
      </c>
      <c r="D38" s="10" t="s">
        <v>683</v>
      </c>
      <c r="E38" s="10" t="s">
        <v>13</v>
      </c>
      <c r="F38" s="14">
        <v>1239.93</v>
      </c>
      <c r="G38" s="13"/>
      <c r="H38" s="14"/>
    </row>
    <row r="39" spans="1:8" ht="21">
      <c r="A39" s="3" t="s">
        <v>292</v>
      </c>
      <c r="B39" s="4" t="s">
        <v>288</v>
      </c>
      <c r="C39" s="4" t="s">
        <v>293</v>
      </c>
      <c r="D39" s="4" t="s">
        <v>294</v>
      </c>
      <c r="E39" s="4" t="s">
        <v>13</v>
      </c>
      <c r="F39" s="5">
        <v>1239.93</v>
      </c>
      <c r="G39" s="3"/>
      <c r="H39" s="5"/>
    </row>
    <row r="40" spans="1:8">
      <c r="A40" s="1" t="s">
        <v>101</v>
      </c>
      <c r="B40" s="2"/>
      <c r="C40" s="2"/>
      <c r="D40" s="22" t="s">
        <v>295</v>
      </c>
      <c r="E40" s="23"/>
      <c r="F40" s="23"/>
      <c r="G40" s="23"/>
      <c r="H40" s="24"/>
    </row>
    <row r="41" spans="1:8" ht="31.5" customHeight="1">
      <c r="A41" s="13" t="s">
        <v>102</v>
      </c>
      <c r="B41" s="10" t="s">
        <v>296</v>
      </c>
      <c r="C41" s="10" t="s">
        <v>686</v>
      </c>
      <c r="D41" s="10" t="s">
        <v>685</v>
      </c>
      <c r="E41" s="10" t="s">
        <v>12</v>
      </c>
      <c r="F41" s="17">
        <v>24840</v>
      </c>
      <c r="G41" s="13"/>
      <c r="H41" s="14"/>
    </row>
    <row r="42" spans="1:8" ht="21">
      <c r="A42" s="3" t="s">
        <v>104</v>
      </c>
      <c r="B42" s="4" t="s">
        <v>109</v>
      </c>
      <c r="C42" s="4" t="s">
        <v>110</v>
      </c>
      <c r="D42" s="4" t="s">
        <v>111</v>
      </c>
      <c r="E42" s="4" t="s">
        <v>12</v>
      </c>
      <c r="F42" s="8">
        <v>24840</v>
      </c>
      <c r="G42" s="3"/>
      <c r="H42" s="5"/>
    </row>
    <row r="43" spans="1:8" ht="21">
      <c r="A43" s="3" t="s">
        <v>105</v>
      </c>
      <c r="B43" s="4" t="s">
        <v>109</v>
      </c>
      <c r="C43" s="4" t="s">
        <v>113</v>
      </c>
      <c r="D43" s="4" t="s">
        <v>114</v>
      </c>
      <c r="E43" s="4" t="s">
        <v>12</v>
      </c>
      <c r="F43" s="8">
        <v>24840</v>
      </c>
      <c r="G43" s="3"/>
      <c r="H43" s="5"/>
    </row>
    <row r="44" spans="1:8" ht="31.5">
      <c r="A44" s="13" t="s">
        <v>106</v>
      </c>
      <c r="B44" s="10" t="s">
        <v>116</v>
      </c>
      <c r="C44" s="10" t="s">
        <v>298</v>
      </c>
      <c r="D44" s="10" t="s">
        <v>684</v>
      </c>
      <c r="E44" s="10" t="s">
        <v>247</v>
      </c>
      <c r="F44" s="14">
        <v>3850.15</v>
      </c>
      <c r="G44" s="13"/>
      <c r="H44" s="14"/>
    </row>
    <row r="45" spans="1:8" ht="21">
      <c r="A45" s="3" t="s">
        <v>108</v>
      </c>
      <c r="B45" s="4" t="s">
        <v>109</v>
      </c>
      <c r="C45" s="4" t="s">
        <v>113</v>
      </c>
      <c r="D45" s="4" t="s">
        <v>114</v>
      </c>
      <c r="E45" s="4" t="s">
        <v>12</v>
      </c>
      <c r="F45" s="8">
        <v>24840</v>
      </c>
      <c r="G45" s="3"/>
      <c r="H45" s="5"/>
    </row>
    <row r="46" spans="1:8" ht="31.5">
      <c r="A46" s="3" t="s">
        <v>112</v>
      </c>
      <c r="B46" s="4" t="s">
        <v>301</v>
      </c>
      <c r="C46" s="4" t="s">
        <v>302</v>
      </c>
      <c r="D46" s="4" t="s">
        <v>303</v>
      </c>
      <c r="E46" s="4" t="s">
        <v>12</v>
      </c>
      <c r="F46" s="8">
        <v>24840</v>
      </c>
      <c r="G46" s="3"/>
      <c r="H46" s="5"/>
    </row>
    <row r="47" spans="1:8" ht="21">
      <c r="A47" s="3" t="s">
        <v>115</v>
      </c>
      <c r="B47" s="4" t="s">
        <v>109</v>
      </c>
      <c r="C47" s="4" t="s">
        <v>113</v>
      </c>
      <c r="D47" s="4" t="s">
        <v>114</v>
      </c>
      <c r="E47" s="4" t="s">
        <v>12</v>
      </c>
      <c r="F47" s="8">
        <v>24800</v>
      </c>
      <c r="G47" s="3"/>
      <c r="H47" s="5"/>
    </row>
    <row r="48" spans="1:8" ht="31.5">
      <c r="A48" s="3" t="s">
        <v>117</v>
      </c>
      <c r="B48" s="4" t="s">
        <v>304</v>
      </c>
      <c r="C48" s="4" t="s">
        <v>305</v>
      </c>
      <c r="D48" s="4" t="s">
        <v>306</v>
      </c>
      <c r="E48" s="4" t="s">
        <v>12</v>
      </c>
      <c r="F48" s="8">
        <v>24800</v>
      </c>
      <c r="G48" s="3"/>
      <c r="H48" s="5"/>
    </row>
    <row r="49" spans="1:8">
      <c r="A49" s="1" t="s">
        <v>118</v>
      </c>
      <c r="B49" s="2"/>
      <c r="C49" s="2"/>
      <c r="D49" s="22" t="s">
        <v>603</v>
      </c>
      <c r="E49" s="23"/>
      <c r="F49" s="23"/>
      <c r="G49" s="23"/>
      <c r="H49" s="24"/>
    </row>
    <row r="50" spans="1:8" ht="31.5">
      <c r="A50" s="3" t="s">
        <v>119</v>
      </c>
      <c r="B50" s="4" t="s">
        <v>103</v>
      </c>
      <c r="C50" s="4" t="s">
        <v>19</v>
      </c>
      <c r="D50" s="4" t="s">
        <v>20</v>
      </c>
      <c r="E50" s="4" t="s">
        <v>12</v>
      </c>
      <c r="F50" s="8">
        <v>4570</v>
      </c>
      <c r="G50" s="3"/>
      <c r="H50" s="5"/>
    </row>
    <row r="51" spans="1:8" ht="42">
      <c r="A51" s="13" t="s">
        <v>120</v>
      </c>
      <c r="B51" s="10" t="s">
        <v>307</v>
      </c>
      <c r="C51" s="10" t="s">
        <v>308</v>
      </c>
      <c r="D51" s="10" t="s">
        <v>687</v>
      </c>
      <c r="E51" s="10" t="s">
        <v>12</v>
      </c>
      <c r="F51" s="17">
        <v>4570</v>
      </c>
      <c r="G51" s="13"/>
      <c r="H51" s="14"/>
    </row>
    <row r="52" spans="1:8" ht="31.5">
      <c r="A52" s="3" t="s">
        <v>121</v>
      </c>
      <c r="B52" s="4" t="s">
        <v>311</v>
      </c>
      <c r="C52" s="4" t="s">
        <v>107</v>
      </c>
      <c r="D52" s="4" t="s">
        <v>688</v>
      </c>
      <c r="E52" s="4" t="s">
        <v>12</v>
      </c>
      <c r="F52" s="8">
        <v>3670</v>
      </c>
      <c r="G52" s="3"/>
      <c r="H52" s="5"/>
    </row>
    <row r="53" spans="1:8" ht="21">
      <c r="A53" s="3" t="s">
        <v>122</v>
      </c>
      <c r="B53" s="4" t="s">
        <v>109</v>
      </c>
      <c r="C53" s="4" t="s">
        <v>110</v>
      </c>
      <c r="D53" s="4" t="s">
        <v>111</v>
      </c>
      <c r="E53" s="4" t="s">
        <v>12</v>
      </c>
      <c r="F53" s="8">
        <v>3670</v>
      </c>
      <c r="G53" s="3"/>
      <c r="H53" s="5"/>
    </row>
    <row r="54" spans="1:8" ht="21">
      <c r="A54" s="3" t="s">
        <v>123</v>
      </c>
      <c r="B54" s="4" t="s">
        <v>109</v>
      </c>
      <c r="C54" s="4" t="s">
        <v>113</v>
      </c>
      <c r="D54" s="4" t="s">
        <v>114</v>
      </c>
      <c r="E54" s="4" t="s">
        <v>12</v>
      </c>
      <c r="F54" s="8">
        <v>3670</v>
      </c>
      <c r="G54" s="3"/>
      <c r="H54" s="5"/>
    </row>
    <row r="55" spans="1:8" ht="31.5">
      <c r="A55" s="3" t="s">
        <v>124</v>
      </c>
      <c r="B55" s="10" t="s">
        <v>116</v>
      </c>
      <c r="C55" s="10" t="s">
        <v>298</v>
      </c>
      <c r="D55" s="10" t="s">
        <v>684</v>
      </c>
      <c r="E55" s="10" t="s">
        <v>247</v>
      </c>
      <c r="F55" s="13">
        <v>245.25</v>
      </c>
      <c r="G55" s="13"/>
      <c r="H55" s="14"/>
    </row>
    <row r="56" spans="1:8" ht="31.5">
      <c r="A56" s="3" t="s">
        <v>125</v>
      </c>
      <c r="B56" s="10" t="s">
        <v>296</v>
      </c>
      <c r="C56" s="10" t="s">
        <v>686</v>
      </c>
      <c r="D56" s="10" t="s">
        <v>297</v>
      </c>
      <c r="E56" s="10" t="s">
        <v>12</v>
      </c>
      <c r="F56" s="17">
        <v>3270</v>
      </c>
      <c r="G56" s="13"/>
      <c r="H56" s="14"/>
    </row>
    <row r="57" spans="1:8" ht="21">
      <c r="A57" s="3" t="s">
        <v>126</v>
      </c>
      <c r="B57" s="4" t="s">
        <v>109</v>
      </c>
      <c r="C57" s="4" t="s">
        <v>113</v>
      </c>
      <c r="D57" s="4" t="s">
        <v>114</v>
      </c>
      <c r="E57" s="4" t="s">
        <v>12</v>
      </c>
      <c r="F57" s="8">
        <v>3270</v>
      </c>
      <c r="G57" s="3"/>
      <c r="H57" s="5"/>
    </row>
    <row r="58" spans="1:8" ht="31.5">
      <c r="A58" s="3" t="s">
        <v>689</v>
      </c>
      <c r="B58" s="4" t="s">
        <v>301</v>
      </c>
      <c r="C58" s="4" t="s">
        <v>302</v>
      </c>
      <c r="D58" s="4" t="s">
        <v>303</v>
      </c>
      <c r="E58" s="4" t="s">
        <v>12</v>
      </c>
      <c r="F58" s="8">
        <v>3270</v>
      </c>
      <c r="G58" s="3"/>
      <c r="H58" s="5"/>
    </row>
    <row r="59" spans="1:8" ht="21">
      <c r="A59" s="3" t="s">
        <v>690</v>
      </c>
      <c r="B59" s="4" t="s">
        <v>109</v>
      </c>
      <c r="C59" s="4" t="s">
        <v>113</v>
      </c>
      <c r="D59" s="4" t="s">
        <v>114</v>
      </c>
      <c r="E59" s="4" t="s">
        <v>12</v>
      </c>
      <c r="F59" s="8">
        <v>3055</v>
      </c>
      <c r="G59" s="3"/>
      <c r="H59" s="5"/>
    </row>
    <row r="60" spans="1:8" ht="31.5">
      <c r="A60" s="3" t="s">
        <v>691</v>
      </c>
      <c r="B60" s="4" t="s">
        <v>304</v>
      </c>
      <c r="C60" s="4" t="s">
        <v>305</v>
      </c>
      <c r="D60" s="4" t="s">
        <v>306</v>
      </c>
      <c r="E60" s="4" t="s">
        <v>12</v>
      </c>
      <c r="F60" s="8">
        <v>3055</v>
      </c>
      <c r="G60" s="3"/>
      <c r="H60" s="5"/>
    </row>
    <row r="61" spans="1:8">
      <c r="A61" s="1" t="s">
        <v>127</v>
      </c>
      <c r="B61" s="2"/>
      <c r="C61" s="2"/>
      <c r="D61" s="22" t="s">
        <v>604</v>
      </c>
      <c r="E61" s="23"/>
      <c r="F61" s="23"/>
      <c r="G61" s="23"/>
      <c r="H61" s="24"/>
    </row>
    <row r="62" spans="1:8" ht="31.5">
      <c r="A62" s="3" t="s">
        <v>128</v>
      </c>
      <c r="B62" s="4" t="s">
        <v>103</v>
      </c>
      <c r="C62" s="4" t="s">
        <v>19</v>
      </c>
      <c r="D62" s="4" t="s">
        <v>20</v>
      </c>
      <c r="E62" s="4" t="s">
        <v>12</v>
      </c>
      <c r="F62" s="8">
        <v>4957</v>
      </c>
      <c r="G62" s="3"/>
      <c r="H62" s="5"/>
    </row>
    <row r="63" spans="1:8" ht="52.5">
      <c r="A63" s="13" t="s">
        <v>129</v>
      </c>
      <c r="B63" s="10" t="s">
        <v>307</v>
      </c>
      <c r="C63" s="10" t="s">
        <v>308</v>
      </c>
      <c r="D63" s="10" t="s">
        <v>692</v>
      </c>
      <c r="E63" s="10" t="s">
        <v>12</v>
      </c>
      <c r="F63" s="17">
        <v>4957</v>
      </c>
      <c r="G63" s="13"/>
      <c r="H63" s="14"/>
    </row>
    <row r="64" spans="1:8" ht="31.5">
      <c r="A64" s="13" t="s">
        <v>130</v>
      </c>
      <c r="B64" s="10" t="s">
        <v>311</v>
      </c>
      <c r="C64" s="10" t="s">
        <v>107</v>
      </c>
      <c r="D64" s="10" t="s">
        <v>693</v>
      </c>
      <c r="E64" s="10" t="s">
        <v>12</v>
      </c>
      <c r="F64" s="17">
        <v>4957</v>
      </c>
      <c r="G64" s="13"/>
      <c r="H64" s="14"/>
    </row>
    <row r="65" spans="1:8" ht="21">
      <c r="A65" s="3" t="s">
        <v>609</v>
      </c>
      <c r="B65" s="4" t="s">
        <v>109</v>
      </c>
      <c r="C65" s="4" t="s">
        <v>110</v>
      </c>
      <c r="D65" s="4" t="s">
        <v>111</v>
      </c>
      <c r="E65" s="4" t="s">
        <v>12</v>
      </c>
      <c r="F65" s="8">
        <v>4957</v>
      </c>
      <c r="G65" s="3"/>
      <c r="H65" s="5"/>
    </row>
    <row r="66" spans="1:8" ht="21">
      <c r="A66" s="3" t="s">
        <v>610</v>
      </c>
      <c r="B66" s="4" t="s">
        <v>109</v>
      </c>
      <c r="C66" s="4" t="s">
        <v>113</v>
      </c>
      <c r="D66" s="4" t="s">
        <v>114</v>
      </c>
      <c r="E66" s="4" t="s">
        <v>12</v>
      </c>
      <c r="F66" s="8">
        <v>4957</v>
      </c>
      <c r="G66" s="3"/>
      <c r="H66" s="5"/>
    </row>
    <row r="67" spans="1:8" ht="31.5">
      <c r="A67" s="13" t="s">
        <v>611</v>
      </c>
      <c r="B67" s="10" t="s">
        <v>116</v>
      </c>
      <c r="C67" s="10" t="s">
        <v>298</v>
      </c>
      <c r="D67" s="10" t="s">
        <v>684</v>
      </c>
      <c r="E67" s="10" t="s">
        <v>247</v>
      </c>
      <c r="F67" s="13">
        <v>372</v>
      </c>
      <c r="G67" s="13"/>
      <c r="H67" s="14"/>
    </row>
    <row r="68" spans="1:8" ht="31.5">
      <c r="A68" s="13" t="s">
        <v>612</v>
      </c>
      <c r="B68" s="10" t="s">
        <v>296</v>
      </c>
      <c r="C68" s="10" t="s">
        <v>686</v>
      </c>
      <c r="D68" s="10" t="s">
        <v>297</v>
      </c>
      <c r="E68" s="10" t="s">
        <v>12</v>
      </c>
      <c r="F68" s="17">
        <v>4957</v>
      </c>
      <c r="G68" s="13"/>
      <c r="H68" s="14"/>
    </row>
    <row r="69" spans="1:8" ht="21">
      <c r="A69" s="3" t="s">
        <v>613</v>
      </c>
      <c r="B69" s="4" t="s">
        <v>109</v>
      </c>
      <c r="C69" s="4" t="s">
        <v>113</v>
      </c>
      <c r="D69" s="4" t="s">
        <v>114</v>
      </c>
      <c r="E69" s="4" t="s">
        <v>12</v>
      </c>
      <c r="F69" s="8">
        <v>4957</v>
      </c>
      <c r="G69" s="3"/>
      <c r="H69" s="5"/>
    </row>
    <row r="70" spans="1:8" ht="31.5">
      <c r="A70" s="3" t="s">
        <v>614</v>
      </c>
      <c r="B70" s="4" t="s">
        <v>301</v>
      </c>
      <c r="C70" s="4" t="s">
        <v>302</v>
      </c>
      <c r="D70" s="4" t="s">
        <v>303</v>
      </c>
      <c r="E70" s="4" t="s">
        <v>12</v>
      </c>
      <c r="F70" s="8">
        <v>4957</v>
      </c>
      <c r="G70" s="3"/>
      <c r="H70" s="5"/>
    </row>
    <row r="71" spans="1:8" ht="21">
      <c r="A71" s="3" t="s">
        <v>615</v>
      </c>
      <c r="B71" s="4" t="s">
        <v>109</v>
      </c>
      <c r="C71" s="4" t="s">
        <v>113</v>
      </c>
      <c r="D71" s="4" t="s">
        <v>114</v>
      </c>
      <c r="E71" s="4" t="s">
        <v>12</v>
      </c>
      <c r="F71" s="8">
        <v>4957</v>
      </c>
      <c r="G71" s="3"/>
      <c r="H71" s="5"/>
    </row>
    <row r="72" spans="1:8" ht="31.5">
      <c r="A72" s="3" t="s">
        <v>616</v>
      </c>
      <c r="B72" s="4" t="s">
        <v>304</v>
      </c>
      <c r="C72" s="4" t="s">
        <v>305</v>
      </c>
      <c r="D72" s="4" t="s">
        <v>306</v>
      </c>
      <c r="E72" s="4" t="s">
        <v>12</v>
      </c>
      <c r="F72" s="8">
        <v>4957</v>
      </c>
      <c r="G72" s="3"/>
      <c r="H72" s="5"/>
    </row>
    <row r="73" spans="1:8">
      <c r="A73" s="1" t="s">
        <v>131</v>
      </c>
      <c r="B73" s="2"/>
      <c r="C73" s="2"/>
      <c r="D73" s="22" t="s">
        <v>312</v>
      </c>
      <c r="E73" s="23"/>
      <c r="F73" s="23"/>
      <c r="G73" s="23"/>
      <c r="H73" s="24"/>
    </row>
    <row r="74" spans="1:8" ht="31.5">
      <c r="A74" s="3" t="s">
        <v>132</v>
      </c>
      <c r="B74" s="4" t="s">
        <v>103</v>
      </c>
      <c r="C74" s="4" t="s">
        <v>19</v>
      </c>
      <c r="D74" s="4" t="s">
        <v>20</v>
      </c>
      <c r="E74" s="4" t="s">
        <v>12</v>
      </c>
      <c r="F74" s="3">
        <v>620</v>
      </c>
      <c r="G74" s="3"/>
      <c r="H74" s="3"/>
    </row>
    <row r="75" spans="1:8" ht="31.5">
      <c r="A75" s="3" t="s">
        <v>133</v>
      </c>
      <c r="B75" s="4" t="s">
        <v>311</v>
      </c>
      <c r="C75" s="4" t="s">
        <v>107</v>
      </c>
      <c r="D75" s="4" t="s">
        <v>313</v>
      </c>
      <c r="E75" s="4" t="s">
        <v>12</v>
      </c>
      <c r="F75" s="3">
        <v>620</v>
      </c>
      <c r="G75" s="3"/>
      <c r="H75" s="5"/>
    </row>
    <row r="76" spans="1:8" ht="31.5">
      <c r="A76" s="3" t="s">
        <v>134</v>
      </c>
      <c r="B76" s="4" t="s">
        <v>314</v>
      </c>
      <c r="C76" s="4" t="s">
        <v>21</v>
      </c>
      <c r="D76" s="4" t="s">
        <v>315</v>
      </c>
      <c r="E76" s="4" t="s">
        <v>12</v>
      </c>
      <c r="F76" s="3">
        <v>620</v>
      </c>
      <c r="G76" s="3"/>
      <c r="H76" s="5"/>
    </row>
    <row r="77" spans="1:8">
      <c r="A77" s="1" t="s">
        <v>142</v>
      </c>
      <c r="B77" s="2"/>
      <c r="C77" s="2"/>
      <c r="D77" s="22" t="s">
        <v>316</v>
      </c>
      <c r="E77" s="23"/>
      <c r="F77" s="23"/>
      <c r="G77" s="23"/>
      <c r="H77" s="24"/>
    </row>
    <row r="78" spans="1:8" ht="31.5">
      <c r="A78" s="3" t="s">
        <v>143</v>
      </c>
      <c r="B78" s="4" t="s">
        <v>103</v>
      </c>
      <c r="C78" s="4" t="s">
        <v>19</v>
      </c>
      <c r="D78" s="4" t="s">
        <v>20</v>
      </c>
      <c r="E78" s="4" t="s">
        <v>12</v>
      </c>
      <c r="F78" s="3">
        <v>605</v>
      </c>
      <c r="G78" s="3"/>
      <c r="H78" s="3"/>
    </row>
    <row r="79" spans="1:8" ht="42">
      <c r="A79" s="13" t="s">
        <v>144</v>
      </c>
      <c r="B79" s="10" t="s">
        <v>307</v>
      </c>
      <c r="C79" s="10" t="s">
        <v>308</v>
      </c>
      <c r="D79" s="10" t="s">
        <v>687</v>
      </c>
      <c r="E79" s="10" t="s">
        <v>12</v>
      </c>
      <c r="F79" s="13">
        <v>605</v>
      </c>
      <c r="G79" s="13"/>
      <c r="H79" s="14"/>
    </row>
    <row r="80" spans="1:8" ht="31.5">
      <c r="A80" s="3" t="s">
        <v>617</v>
      </c>
      <c r="B80" s="4" t="s">
        <v>311</v>
      </c>
      <c r="C80" s="4" t="s">
        <v>107</v>
      </c>
      <c r="D80" s="4" t="s">
        <v>313</v>
      </c>
      <c r="E80" s="4" t="s">
        <v>12</v>
      </c>
      <c r="F80" s="3">
        <v>605</v>
      </c>
      <c r="G80" s="3"/>
      <c r="H80" s="5"/>
    </row>
    <row r="81" spans="1:8" ht="42">
      <c r="A81" s="13" t="s">
        <v>618</v>
      </c>
      <c r="B81" s="10" t="s">
        <v>317</v>
      </c>
      <c r="C81" s="10" t="s">
        <v>694</v>
      </c>
      <c r="D81" s="10" t="s">
        <v>318</v>
      </c>
      <c r="E81" s="10" t="s">
        <v>12</v>
      </c>
      <c r="F81" s="13">
        <v>605</v>
      </c>
      <c r="G81" s="13"/>
      <c r="H81" s="14"/>
    </row>
    <row r="82" spans="1:8">
      <c r="A82" s="1" t="s">
        <v>145</v>
      </c>
      <c r="B82" s="2"/>
      <c r="C82" s="2"/>
      <c r="D82" s="22" t="s">
        <v>619</v>
      </c>
      <c r="E82" s="23"/>
      <c r="F82" s="23"/>
      <c r="G82" s="23"/>
      <c r="H82" s="24"/>
    </row>
    <row r="83" spans="1:8" ht="21">
      <c r="A83" s="3" t="s">
        <v>146</v>
      </c>
      <c r="B83" s="4" t="s">
        <v>109</v>
      </c>
      <c r="C83" s="4" t="s">
        <v>110</v>
      </c>
      <c r="D83" s="4" t="s">
        <v>111</v>
      </c>
      <c r="E83" s="4" t="s">
        <v>12</v>
      </c>
      <c r="F83" s="8">
        <v>5450</v>
      </c>
      <c r="G83" s="3"/>
      <c r="H83" s="5"/>
    </row>
    <row r="84" spans="1:8" ht="31.5">
      <c r="A84" s="3" t="s">
        <v>147</v>
      </c>
      <c r="B84" s="4" t="s">
        <v>319</v>
      </c>
      <c r="C84" s="4" t="s">
        <v>320</v>
      </c>
      <c r="D84" s="4" t="s">
        <v>695</v>
      </c>
      <c r="E84" s="4" t="s">
        <v>12</v>
      </c>
      <c r="F84" s="8">
        <v>5450</v>
      </c>
      <c r="G84" s="3"/>
      <c r="H84" s="5"/>
    </row>
    <row r="85" spans="1:8">
      <c r="A85" s="1" t="s">
        <v>148</v>
      </c>
      <c r="B85" s="2"/>
      <c r="C85" s="2"/>
      <c r="D85" s="22" t="s">
        <v>620</v>
      </c>
      <c r="E85" s="23"/>
      <c r="F85" s="23"/>
      <c r="G85" s="23"/>
      <c r="H85" s="24"/>
    </row>
    <row r="86" spans="1:8" ht="31.5">
      <c r="A86" s="3" t="s">
        <v>150</v>
      </c>
      <c r="B86" s="4" t="s">
        <v>103</v>
      </c>
      <c r="C86" s="4" t="s">
        <v>19</v>
      </c>
      <c r="D86" s="4" t="s">
        <v>20</v>
      </c>
      <c r="E86" s="4" t="s">
        <v>12</v>
      </c>
      <c r="F86" s="8">
        <v>2364</v>
      </c>
      <c r="G86" s="3"/>
      <c r="H86" s="5"/>
    </row>
    <row r="87" spans="1:8" ht="42">
      <c r="A87" s="13" t="s">
        <v>151</v>
      </c>
      <c r="B87" s="10" t="s">
        <v>317</v>
      </c>
      <c r="C87" s="10" t="s">
        <v>694</v>
      </c>
      <c r="D87" s="10" t="s">
        <v>318</v>
      </c>
      <c r="E87" s="10" t="s">
        <v>12</v>
      </c>
      <c r="F87" s="17">
        <v>2364</v>
      </c>
      <c r="G87" s="13"/>
      <c r="H87" s="14"/>
    </row>
    <row r="88" spans="1:8">
      <c r="A88" s="1" t="s">
        <v>152</v>
      </c>
      <c r="B88" s="2"/>
      <c r="C88" s="2"/>
      <c r="D88" s="22" t="s">
        <v>322</v>
      </c>
      <c r="E88" s="23"/>
      <c r="F88" s="23"/>
      <c r="G88" s="23"/>
      <c r="H88" s="24"/>
    </row>
    <row r="89" spans="1:8" ht="31.5">
      <c r="A89" s="3" t="s">
        <v>153</v>
      </c>
      <c r="B89" s="4" t="s">
        <v>14</v>
      </c>
      <c r="C89" s="4" t="s">
        <v>19</v>
      </c>
      <c r="D89" s="4" t="s">
        <v>20</v>
      </c>
      <c r="E89" s="4" t="s">
        <v>12</v>
      </c>
      <c r="F89" s="3">
        <v>190</v>
      </c>
      <c r="G89" s="3"/>
      <c r="H89" s="3"/>
    </row>
    <row r="90" spans="1:8" ht="42">
      <c r="A90" s="13" t="s">
        <v>154</v>
      </c>
      <c r="B90" s="10" t="s">
        <v>307</v>
      </c>
      <c r="C90" s="10" t="s">
        <v>308</v>
      </c>
      <c r="D90" s="10" t="s">
        <v>696</v>
      </c>
      <c r="E90" s="10" t="s">
        <v>12</v>
      </c>
      <c r="F90" s="13">
        <v>190</v>
      </c>
      <c r="G90" s="13"/>
      <c r="H90" s="14"/>
    </row>
    <row r="91" spans="1:8" ht="31.5">
      <c r="A91" s="3" t="s">
        <v>155</v>
      </c>
      <c r="B91" s="4" t="s">
        <v>324</v>
      </c>
      <c r="C91" s="4" t="s">
        <v>136</v>
      </c>
      <c r="D91" s="4" t="s">
        <v>697</v>
      </c>
      <c r="E91" s="4" t="s">
        <v>12</v>
      </c>
      <c r="F91" s="3">
        <v>190</v>
      </c>
      <c r="G91" s="3"/>
      <c r="H91" s="5"/>
    </row>
    <row r="92" spans="1:8" ht="31.5">
      <c r="A92" s="3" t="s">
        <v>156</v>
      </c>
      <c r="B92" s="4" t="s">
        <v>324</v>
      </c>
      <c r="C92" s="4" t="s">
        <v>137</v>
      </c>
      <c r="D92" s="4" t="s">
        <v>138</v>
      </c>
      <c r="E92" s="4" t="s">
        <v>12</v>
      </c>
      <c r="F92" s="3">
        <v>190</v>
      </c>
      <c r="G92" s="3"/>
      <c r="H92" s="3"/>
    </row>
    <row r="93" spans="1:8" ht="42">
      <c r="A93" s="3" t="s">
        <v>157</v>
      </c>
      <c r="B93" s="4" t="s">
        <v>135</v>
      </c>
      <c r="C93" s="4" t="s">
        <v>139</v>
      </c>
      <c r="D93" s="4" t="s">
        <v>326</v>
      </c>
      <c r="E93" s="4" t="s">
        <v>12</v>
      </c>
      <c r="F93" s="3">
        <v>190</v>
      </c>
      <c r="G93" s="3"/>
      <c r="H93" s="5"/>
    </row>
    <row r="94" spans="1:8" ht="52.5">
      <c r="A94" s="13" t="s">
        <v>334</v>
      </c>
      <c r="B94" s="10" t="s">
        <v>83</v>
      </c>
      <c r="C94" s="10" t="s">
        <v>327</v>
      </c>
      <c r="D94" s="10" t="s">
        <v>698</v>
      </c>
      <c r="E94" s="10" t="s">
        <v>12</v>
      </c>
      <c r="F94" s="13">
        <v>190</v>
      </c>
      <c r="G94" s="13"/>
      <c r="H94" s="14"/>
    </row>
    <row r="95" spans="1:8" ht="42">
      <c r="A95" s="13" t="s">
        <v>335</v>
      </c>
      <c r="B95" s="10" t="s">
        <v>83</v>
      </c>
      <c r="C95" s="10" t="s">
        <v>140</v>
      </c>
      <c r="D95" s="10" t="s">
        <v>699</v>
      </c>
      <c r="E95" s="10" t="s">
        <v>12</v>
      </c>
      <c r="F95" s="13">
        <v>190</v>
      </c>
      <c r="G95" s="13"/>
      <c r="H95" s="13"/>
    </row>
    <row r="96" spans="1:8" ht="31.5">
      <c r="A96" s="13" t="s">
        <v>336</v>
      </c>
      <c r="B96" s="10" t="s">
        <v>83</v>
      </c>
      <c r="C96" s="20" t="s">
        <v>84</v>
      </c>
      <c r="D96" s="10" t="s">
        <v>622</v>
      </c>
      <c r="E96" s="10" t="s">
        <v>141</v>
      </c>
      <c r="F96" s="13">
        <v>1</v>
      </c>
      <c r="G96" s="13"/>
      <c r="H96" s="13"/>
    </row>
    <row r="97" spans="1:12" ht="31.5">
      <c r="A97" s="13" t="s">
        <v>623</v>
      </c>
      <c r="B97" s="10" t="s">
        <v>83</v>
      </c>
      <c r="C97" s="20" t="s">
        <v>84</v>
      </c>
      <c r="D97" s="10" t="s">
        <v>624</v>
      </c>
      <c r="E97" s="10" t="s">
        <v>141</v>
      </c>
      <c r="F97" s="13">
        <v>1</v>
      </c>
      <c r="G97" s="14"/>
      <c r="H97" s="14"/>
    </row>
    <row r="98" spans="1:12">
      <c r="A98" s="1" t="s">
        <v>158</v>
      </c>
      <c r="B98" s="2"/>
      <c r="C98" s="2"/>
      <c r="D98" s="22" t="s">
        <v>149</v>
      </c>
      <c r="E98" s="23"/>
      <c r="F98" s="23"/>
      <c r="G98" s="23"/>
      <c r="H98" s="24"/>
    </row>
    <row r="99" spans="1:12" ht="31.5">
      <c r="A99" s="3" t="s">
        <v>159</v>
      </c>
      <c r="B99" s="4" t="s">
        <v>103</v>
      </c>
      <c r="C99" s="4" t="s">
        <v>19</v>
      </c>
      <c r="D99" s="4" t="s">
        <v>20</v>
      </c>
      <c r="E99" s="4" t="s">
        <v>12</v>
      </c>
      <c r="F99" s="8">
        <v>2239</v>
      </c>
      <c r="G99" s="3"/>
      <c r="H99" s="5"/>
    </row>
    <row r="100" spans="1:12" ht="31.5">
      <c r="A100" s="3" t="s">
        <v>160</v>
      </c>
      <c r="B100" s="4" t="s">
        <v>311</v>
      </c>
      <c r="C100" s="4" t="s">
        <v>107</v>
      </c>
      <c r="D100" s="4" t="s">
        <v>313</v>
      </c>
      <c r="E100" s="4" t="s">
        <v>12</v>
      </c>
      <c r="F100" s="8">
        <v>2239</v>
      </c>
      <c r="G100" s="3"/>
      <c r="H100" s="5"/>
    </row>
    <row r="101" spans="1:12" ht="21">
      <c r="A101" s="3" t="s">
        <v>161</v>
      </c>
      <c r="B101" s="4" t="s">
        <v>314</v>
      </c>
      <c r="C101" s="4" t="s">
        <v>21</v>
      </c>
      <c r="D101" s="4" t="s">
        <v>625</v>
      </c>
      <c r="E101" s="4" t="s">
        <v>12</v>
      </c>
      <c r="F101" s="8">
        <v>2217</v>
      </c>
      <c r="G101" s="3"/>
      <c r="H101" s="5"/>
    </row>
    <row r="102" spans="1:12" ht="21">
      <c r="A102" s="3" t="s">
        <v>661</v>
      </c>
      <c r="B102" s="4" t="s">
        <v>314</v>
      </c>
      <c r="C102" s="4" t="s">
        <v>21</v>
      </c>
      <c r="D102" s="4" t="s">
        <v>660</v>
      </c>
      <c r="E102" s="4" t="s">
        <v>12</v>
      </c>
      <c r="F102" s="21">
        <f>56*0.4</f>
        <v>22.400000000000002</v>
      </c>
      <c r="G102" s="3"/>
      <c r="H102" s="5"/>
    </row>
    <row r="103" spans="1:12">
      <c r="A103" s="1" t="s">
        <v>162</v>
      </c>
      <c r="B103" s="2"/>
      <c r="C103" s="2"/>
      <c r="D103" s="22" t="s">
        <v>167</v>
      </c>
      <c r="E103" s="23"/>
      <c r="F103" s="23"/>
      <c r="G103" s="23"/>
      <c r="H103" s="24"/>
    </row>
    <row r="104" spans="1:12" ht="42">
      <c r="A104" s="13" t="s">
        <v>163</v>
      </c>
      <c r="B104" s="10" t="s">
        <v>22</v>
      </c>
      <c r="C104" s="10" t="s">
        <v>23</v>
      </c>
      <c r="D104" s="10" t="s">
        <v>704</v>
      </c>
      <c r="E104" s="10" t="s">
        <v>13</v>
      </c>
      <c r="F104" s="13">
        <v>118.61</v>
      </c>
      <c r="G104" s="13"/>
      <c r="H104" s="14"/>
    </row>
    <row r="105" spans="1:12" ht="21">
      <c r="A105" s="3" t="s">
        <v>164</v>
      </c>
      <c r="B105" s="4" t="s">
        <v>22</v>
      </c>
      <c r="C105" s="4" t="s">
        <v>171</v>
      </c>
      <c r="D105" s="4" t="s">
        <v>172</v>
      </c>
      <c r="E105" s="4" t="s">
        <v>24</v>
      </c>
      <c r="F105" s="8">
        <v>2471</v>
      </c>
      <c r="G105" s="3"/>
      <c r="H105" s="5"/>
    </row>
    <row r="106" spans="1:12" ht="42">
      <c r="A106" s="13" t="s">
        <v>165</v>
      </c>
      <c r="B106" s="10" t="s">
        <v>22</v>
      </c>
      <c r="C106" s="10" t="s">
        <v>23</v>
      </c>
      <c r="D106" s="10" t="s">
        <v>705</v>
      </c>
      <c r="E106" s="10" t="s">
        <v>13</v>
      </c>
      <c r="F106" s="13">
        <v>51.41</v>
      </c>
      <c r="G106" s="13"/>
      <c r="H106" s="14"/>
    </row>
    <row r="107" spans="1:12" ht="31.5">
      <c r="A107" s="13" t="s">
        <v>348</v>
      </c>
      <c r="B107" s="10" t="s">
        <v>22</v>
      </c>
      <c r="C107" s="10" t="s">
        <v>706</v>
      </c>
      <c r="D107" s="10" t="s">
        <v>659</v>
      </c>
      <c r="E107" s="10" t="s">
        <v>24</v>
      </c>
      <c r="F107" s="13">
        <v>970</v>
      </c>
      <c r="G107" s="13"/>
      <c r="H107" s="14"/>
      <c r="L107" s="15"/>
    </row>
    <row r="108" spans="1:12" ht="42">
      <c r="A108" s="13" t="s">
        <v>626</v>
      </c>
      <c r="B108" s="10" t="s">
        <v>22</v>
      </c>
      <c r="C108" s="10" t="s">
        <v>250</v>
      </c>
      <c r="D108" s="10" t="s">
        <v>707</v>
      </c>
      <c r="E108" s="10" t="s">
        <v>13</v>
      </c>
      <c r="F108" s="13">
        <v>41.52</v>
      </c>
      <c r="G108" s="13"/>
      <c r="H108" s="14"/>
    </row>
    <row r="109" spans="1:12" ht="21">
      <c r="A109" s="3" t="s">
        <v>627</v>
      </c>
      <c r="B109" s="4" t="s">
        <v>22</v>
      </c>
      <c r="C109" s="4" t="s">
        <v>173</v>
      </c>
      <c r="D109" s="4" t="s">
        <v>333</v>
      </c>
      <c r="E109" s="4" t="s">
        <v>24</v>
      </c>
      <c r="F109" s="3">
        <v>865</v>
      </c>
      <c r="G109" s="3"/>
      <c r="H109" s="5"/>
    </row>
    <row r="110" spans="1:12" ht="31.5">
      <c r="A110" s="3" t="s">
        <v>628</v>
      </c>
      <c r="B110" s="4" t="s">
        <v>35</v>
      </c>
      <c r="C110" s="4" t="s">
        <v>174</v>
      </c>
      <c r="D110" s="4" t="s">
        <v>337</v>
      </c>
      <c r="E110" s="4" t="s">
        <v>24</v>
      </c>
      <c r="F110" s="8">
        <v>1572</v>
      </c>
      <c r="G110" s="3"/>
      <c r="H110" s="5"/>
    </row>
    <row r="111" spans="1:12">
      <c r="A111" s="1" t="s">
        <v>166</v>
      </c>
      <c r="B111" s="2"/>
      <c r="C111" s="2"/>
      <c r="D111" s="22" t="s">
        <v>184</v>
      </c>
      <c r="E111" s="23"/>
      <c r="F111" s="23"/>
      <c r="G111" s="23"/>
      <c r="H111" s="24"/>
    </row>
    <row r="112" spans="1:12" ht="21">
      <c r="A112" s="3" t="s">
        <v>168</v>
      </c>
      <c r="B112" s="4" t="s">
        <v>25</v>
      </c>
      <c r="C112" s="4" t="s">
        <v>26</v>
      </c>
      <c r="D112" s="4" t="s">
        <v>27</v>
      </c>
      <c r="E112" s="4" t="s">
        <v>28</v>
      </c>
      <c r="F112" s="3">
        <v>18</v>
      </c>
      <c r="G112" s="3"/>
      <c r="H112" s="5"/>
    </row>
    <row r="113" spans="1:8" ht="42">
      <c r="A113" s="13" t="s">
        <v>169</v>
      </c>
      <c r="B113" s="10" t="s">
        <v>25</v>
      </c>
      <c r="C113" s="10" t="s">
        <v>342</v>
      </c>
      <c r="D113" s="10" t="s">
        <v>708</v>
      </c>
      <c r="E113" s="10" t="s">
        <v>28</v>
      </c>
      <c r="F113" s="13">
        <v>27</v>
      </c>
      <c r="G113" s="13"/>
      <c r="H113" s="14"/>
    </row>
    <row r="114" spans="1:8" ht="31.5">
      <c r="A114" s="13" t="s">
        <v>170</v>
      </c>
      <c r="B114" s="10" t="s">
        <v>25</v>
      </c>
      <c r="C114" s="10" t="s">
        <v>709</v>
      </c>
      <c r="D114" s="10" t="s">
        <v>338</v>
      </c>
      <c r="E114" s="10" t="s">
        <v>28</v>
      </c>
      <c r="F114" s="13">
        <v>16</v>
      </c>
      <c r="G114" s="13"/>
      <c r="H114" s="13"/>
    </row>
    <row r="115" spans="1:8" ht="42">
      <c r="A115" s="13" t="s">
        <v>630</v>
      </c>
      <c r="B115" s="10" t="s">
        <v>25</v>
      </c>
      <c r="C115" s="10" t="s">
        <v>710</v>
      </c>
      <c r="D115" s="10" t="s">
        <v>711</v>
      </c>
      <c r="E115" s="10" t="s">
        <v>28</v>
      </c>
      <c r="F115" s="13">
        <v>16</v>
      </c>
      <c r="G115" s="13"/>
      <c r="H115" s="13"/>
    </row>
    <row r="116" spans="1:8" ht="31.5">
      <c r="A116" s="13" t="s">
        <v>631</v>
      </c>
      <c r="B116" s="10" t="s">
        <v>25</v>
      </c>
      <c r="C116" s="10" t="s">
        <v>712</v>
      </c>
      <c r="D116" s="10" t="s">
        <v>340</v>
      </c>
      <c r="E116" s="10" t="s">
        <v>28</v>
      </c>
      <c r="F116" s="13">
        <v>18</v>
      </c>
      <c r="G116" s="13"/>
      <c r="H116" s="13"/>
    </row>
    <row r="117" spans="1:8" ht="42">
      <c r="A117" s="13" t="s">
        <v>632</v>
      </c>
      <c r="B117" s="10" t="s">
        <v>25</v>
      </c>
      <c r="C117" s="10" t="s">
        <v>713</v>
      </c>
      <c r="D117" s="10" t="s">
        <v>714</v>
      </c>
      <c r="E117" s="10" t="s">
        <v>28</v>
      </c>
      <c r="F117" s="13">
        <v>16</v>
      </c>
      <c r="G117" s="13"/>
      <c r="H117" s="13"/>
    </row>
    <row r="118" spans="1:8" ht="31.5">
      <c r="A118" s="13" t="s">
        <v>633</v>
      </c>
      <c r="B118" s="10" t="s">
        <v>186</v>
      </c>
      <c r="C118" s="10" t="s">
        <v>715</v>
      </c>
      <c r="D118" s="10" t="s">
        <v>344</v>
      </c>
      <c r="E118" s="10" t="s">
        <v>12</v>
      </c>
      <c r="F118" s="13">
        <v>79.599999999999994</v>
      </c>
      <c r="G118" s="13"/>
      <c r="H118" s="14"/>
    </row>
    <row r="119" spans="1:8">
      <c r="A119" s="1" t="s">
        <v>175</v>
      </c>
      <c r="B119" s="2"/>
      <c r="C119" s="2"/>
      <c r="D119" s="22" t="s">
        <v>176</v>
      </c>
      <c r="E119" s="23"/>
      <c r="F119" s="23"/>
      <c r="G119" s="23"/>
      <c r="H119" s="24"/>
    </row>
    <row r="120" spans="1:8" ht="21">
      <c r="A120" s="3" t="s">
        <v>177</v>
      </c>
      <c r="B120" s="4" t="s">
        <v>178</v>
      </c>
      <c r="C120" s="4" t="s">
        <v>38</v>
      </c>
      <c r="D120" s="4" t="s">
        <v>39</v>
      </c>
      <c r="E120" s="4" t="s">
        <v>12</v>
      </c>
      <c r="F120" s="8">
        <v>3715</v>
      </c>
      <c r="G120" s="3"/>
      <c r="H120" s="5"/>
    </row>
    <row r="121" spans="1:8" ht="52.5">
      <c r="A121" s="13" t="s">
        <v>179</v>
      </c>
      <c r="B121" s="10" t="s">
        <v>178</v>
      </c>
      <c r="C121" s="10" t="s">
        <v>40</v>
      </c>
      <c r="D121" s="10" t="s">
        <v>716</v>
      </c>
      <c r="E121" s="10" t="s">
        <v>13</v>
      </c>
      <c r="F121" s="13">
        <v>743</v>
      </c>
      <c r="G121" s="13"/>
      <c r="H121" s="14"/>
    </row>
    <row r="122" spans="1:8" ht="21">
      <c r="A122" s="3" t="s">
        <v>634</v>
      </c>
      <c r="B122" s="4" t="s">
        <v>178</v>
      </c>
      <c r="C122" s="4" t="s">
        <v>180</v>
      </c>
      <c r="D122" s="4" t="s">
        <v>181</v>
      </c>
      <c r="E122" s="4" t="s">
        <v>12</v>
      </c>
      <c r="F122" s="8">
        <v>3715</v>
      </c>
      <c r="G122" s="3"/>
      <c r="H122" s="5"/>
    </row>
    <row r="123" spans="1:8" ht="21">
      <c r="A123" s="3" t="s">
        <v>635</v>
      </c>
      <c r="B123" s="4" t="s">
        <v>178</v>
      </c>
      <c r="C123" s="4" t="s">
        <v>182</v>
      </c>
      <c r="D123" s="4" t="s">
        <v>183</v>
      </c>
      <c r="E123" s="4" t="s">
        <v>12</v>
      </c>
      <c r="F123" s="8">
        <v>3715</v>
      </c>
      <c r="G123" s="3"/>
      <c r="H123" s="5"/>
    </row>
    <row r="124" spans="1:8">
      <c r="A124" s="1" t="s">
        <v>636</v>
      </c>
      <c r="B124" s="2"/>
      <c r="C124" s="2"/>
      <c r="D124" s="22" t="s">
        <v>349</v>
      </c>
      <c r="E124" s="23"/>
      <c r="F124" s="23"/>
      <c r="G124" s="23"/>
      <c r="H124" s="24"/>
    </row>
    <row r="125" spans="1:8" ht="21">
      <c r="A125" s="3" t="s">
        <v>637</v>
      </c>
      <c r="B125" s="4" t="s">
        <v>350</v>
      </c>
      <c r="C125" s="4" t="s">
        <v>351</v>
      </c>
      <c r="D125" s="4" t="s">
        <v>352</v>
      </c>
      <c r="E125" s="4" t="s">
        <v>13</v>
      </c>
      <c r="F125" s="3">
        <v>11.66</v>
      </c>
      <c r="G125" s="3"/>
      <c r="H125" s="5"/>
    </row>
    <row r="126" spans="1:8" ht="31.5">
      <c r="A126" s="13" t="s">
        <v>638</v>
      </c>
      <c r="B126" s="10" t="s">
        <v>350</v>
      </c>
      <c r="C126" s="10" t="s">
        <v>717</v>
      </c>
      <c r="D126" s="10" t="s">
        <v>353</v>
      </c>
      <c r="E126" s="10" t="s">
        <v>24</v>
      </c>
      <c r="F126" s="13">
        <v>58.3</v>
      </c>
      <c r="G126" s="13"/>
      <c r="H126" s="14"/>
    </row>
    <row r="127" spans="1:8" ht="31.5">
      <c r="A127" s="13" t="s">
        <v>639</v>
      </c>
      <c r="B127" s="10" t="s">
        <v>350</v>
      </c>
      <c r="C127" s="10" t="s">
        <v>718</v>
      </c>
      <c r="D127" s="10" t="s">
        <v>354</v>
      </c>
      <c r="E127" s="10" t="s">
        <v>28</v>
      </c>
      <c r="F127" s="13">
        <v>8</v>
      </c>
      <c r="G127" s="13"/>
      <c r="H127" s="14"/>
    </row>
    <row r="128" spans="1:8" ht="31.5">
      <c r="A128" s="13" t="s">
        <v>640</v>
      </c>
      <c r="B128" s="10" t="s">
        <v>350</v>
      </c>
      <c r="C128" s="10" t="s">
        <v>719</v>
      </c>
      <c r="D128" s="10" t="s">
        <v>641</v>
      </c>
      <c r="E128" s="10" t="s">
        <v>642</v>
      </c>
      <c r="F128" s="13">
        <v>1</v>
      </c>
      <c r="G128" s="13"/>
      <c r="H128" s="13"/>
    </row>
    <row r="129" spans="1:8" ht="31.5">
      <c r="A129" s="13" t="s">
        <v>643</v>
      </c>
      <c r="B129" s="10" t="s">
        <v>350</v>
      </c>
      <c r="C129" s="20" t="s">
        <v>84</v>
      </c>
      <c r="D129" s="10" t="s">
        <v>644</v>
      </c>
      <c r="E129" s="10" t="s">
        <v>205</v>
      </c>
      <c r="F129" s="13">
        <v>1</v>
      </c>
      <c r="G129" s="14"/>
      <c r="H129" s="14"/>
    </row>
    <row r="130" spans="1:8">
      <c r="A130" s="1" t="s">
        <v>645</v>
      </c>
      <c r="B130" s="2"/>
      <c r="C130" s="2"/>
      <c r="D130" s="22" t="s">
        <v>355</v>
      </c>
      <c r="E130" s="23"/>
      <c r="F130" s="23"/>
      <c r="G130" s="23"/>
      <c r="H130" s="24"/>
    </row>
    <row r="131" spans="1:8" ht="21">
      <c r="A131" s="3" t="s">
        <v>646</v>
      </c>
      <c r="B131" s="4" t="s">
        <v>356</v>
      </c>
      <c r="C131" s="4" t="s">
        <v>187</v>
      </c>
      <c r="D131" s="4" t="s">
        <v>357</v>
      </c>
      <c r="E131" s="4" t="s">
        <v>28</v>
      </c>
      <c r="F131" s="3">
        <v>7</v>
      </c>
      <c r="G131" s="3"/>
      <c r="H131" s="3"/>
    </row>
    <row r="132" spans="1:8" ht="21">
      <c r="A132" s="3" t="s">
        <v>647</v>
      </c>
      <c r="B132" s="4" t="s">
        <v>356</v>
      </c>
      <c r="C132" s="4" t="s">
        <v>187</v>
      </c>
      <c r="D132" s="4" t="s">
        <v>188</v>
      </c>
      <c r="E132" s="4" t="s">
        <v>28</v>
      </c>
      <c r="F132" s="3">
        <v>2</v>
      </c>
      <c r="G132" s="3"/>
      <c r="H132" s="3"/>
    </row>
    <row r="133" spans="1:8">
      <c r="A133" s="29" t="s">
        <v>189</v>
      </c>
      <c r="B133" s="30"/>
      <c r="C133" s="30"/>
      <c r="D133" s="30"/>
      <c r="E133" s="30"/>
      <c r="F133" s="30"/>
      <c r="G133" s="31"/>
      <c r="H133" s="5"/>
    </row>
    <row r="134" spans="1:8">
      <c r="A134" s="1">
        <v>2</v>
      </c>
      <c r="B134" s="2"/>
      <c r="C134" s="2"/>
      <c r="D134" s="22" t="s">
        <v>190</v>
      </c>
      <c r="E134" s="23"/>
      <c r="F134" s="23"/>
      <c r="G134" s="23"/>
      <c r="H134" s="24"/>
    </row>
    <row r="135" spans="1:8">
      <c r="A135" s="1" t="s">
        <v>191</v>
      </c>
      <c r="B135" s="2"/>
      <c r="C135" s="2"/>
      <c r="D135" s="22" t="s">
        <v>358</v>
      </c>
      <c r="E135" s="23"/>
      <c r="F135" s="23"/>
      <c r="G135" s="23"/>
      <c r="H135" s="24"/>
    </row>
    <row r="136" spans="1:8" ht="31.5">
      <c r="A136" s="3" t="s">
        <v>192</v>
      </c>
      <c r="B136" s="4" t="s">
        <v>36</v>
      </c>
      <c r="C136" s="4" t="s">
        <v>9</v>
      </c>
      <c r="D136" s="4" t="s">
        <v>359</v>
      </c>
      <c r="E136" s="4" t="s">
        <v>11</v>
      </c>
      <c r="F136" s="3" t="s">
        <v>360</v>
      </c>
      <c r="G136" s="5"/>
      <c r="H136" s="5"/>
    </row>
    <row r="137" spans="1:8">
      <c r="A137" s="1" t="s">
        <v>206</v>
      </c>
      <c r="B137" s="2"/>
      <c r="C137" s="2"/>
      <c r="D137" s="22" t="s">
        <v>5</v>
      </c>
      <c r="E137" s="23"/>
      <c r="F137" s="23"/>
      <c r="G137" s="23"/>
      <c r="H137" s="24"/>
    </row>
    <row r="138" spans="1:8" ht="21">
      <c r="A138" s="3" t="s">
        <v>207</v>
      </c>
      <c r="B138" s="4" t="s">
        <v>36</v>
      </c>
      <c r="C138" s="4" t="s">
        <v>361</v>
      </c>
      <c r="D138" s="4" t="s">
        <v>362</v>
      </c>
      <c r="E138" s="4" t="s">
        <v>13</v>
      </c>
      <c r="F138" s="3" t="s">
        <v>363</v>
      </c>
      <c r="G138" s="3"/>
      <c r="H138" s="5"/>
    </row>
    <row r="139" spans="1:8" ht="21">
      <c r="A139" s="3" t="s">
        <v>208</v>
      </c>
      <c r="B139" s="4" t="s">
        <v>36</v>
      </c>
      <c r="C139" s="4" t="s">
        <v>364</v>
      </c>
      <c r="D139" s="4" t="s">
        <v>365</v>
      </c>
      <c r="E139" s="4" t="s">
        <v>13</v>
      </c>
      <c r="F139" s="3" t="s">
        <v>366</v>
      </c>
      <c r="G139" s="3"/>
      <c r="H139" s="5"/>
    </row>
    <row r="140" spans="1:8" ht="31.5">
      <c r="A140" s="3" t="s">
        <v>209</v>
      </c>
      <c r="B140" s="4" t="s">
        <v>36</v>
      </c>
      <c r="C140" s="4" t="s">
        <v>47</v>
      </c>
      <c r="D140" s="4" t="s">
        <v>195</v>
      </c>
      <c r="E140" s="4" t="s">
        <v>13</v>
      </c>
      <c r="F140" s="3" t="s">
        <v>367</v>
      </c>
      <c r="G140" s="3"/>
      <c r="H140" s="5"/>
    </row>
    <row r="141" spans="1:8" ht="31.5">
      <c r="A141" s="3" t="s">
        <v>211</v>
      </c>
      <c r="B141" s="4" t="s">
        <v>36</v>
      </c>
      <c r="C141" s="4" t="s">
        <v>193</v>
      </c>
      <c r="D141" s="4" t="s">
        <v>194</v>
      </c>
      <c r="E141" s="4" t="s">
        <v>13</v>
      </c>
      <c r="F141" s="3" t="s">
        <v>368</v>
      </c>
      <c r="G141" s="3"/>
      <c r="H141" s="5"/>
    </row>
    <row r="142" spans="1:8" ht="21">
      <c r="A142" s="25" t="s">
        <v>212</v>
      </c>
      <c r="B142" s="27" t="s">
        <v>36</v>
      </c>
      <c r="C142" s="10" t="s">
        <v>197</v>
      </c>
      <c r="D142" s="27" t="s">
        <v>369</v>
      </c>
      <c r="E142" s="27" t="s">
        <v>12</v>
      </c>
      <c r="F142" s="25" t="s">
        <v>370</v>
      </c>
      <c r="G142" s="25"/>
      <c r="H142" s="34"/>
    </row>
    <row r="143" spans="1:8">
      <c r="A143" s="26"/>
      <c r="B143" s="28"/>
      <c r="C143" s="12" t="s">
        <v>264</v>
      </c>
      <c r="D143" s="28"/>
      <c r="E143" s="28"/>
      <c r="F143" s="26"/>
      <c r="G143" s="26"/>
      <c r="H143" s="36"/>
    </row>
    <row r="144" spans="1:8" ht="21">
      <c r="A144" s="3" t="s">
        <v>213</v>
      </c>
      <c r="B144" s="4" t="s">
        <v>36</v>
      </c>
      <c r="C144" s="4" t="s">
        <v>37</v>
      </c>
      <c r="D144" s="4" t="s">
        <v>669</v>
      </c>
      <c r="E144" s="4" t="s">
        <v>13</v>
      </c>
      <c r="F144" s="3" t="s">
        <v>670</v>
      </c>
      <c r="G144" s="3"/>
      <c r="H144" s="5"/>
    </row>
    <row r="145" spans="1:8" ht="21">
      <c r="A145" s="25" t="s">
        <v>214</v>
      </c>
      <c r="B145" s="27" t="s">
        <v>36</v>
      </c>
      <c r="C145" s="10" t="s">
        <v>37</v>
      </c>
      <c r="D145" s="27" t="s">
        <v>648</v>
      </c>
      <c r="E145" s="27" t="s">
        <v>13</v>
      </c>
      <c r="F145" s="25" t="s">
        <v>649</v>
      </c>
      <c r="G145" s="25"/>
      <c r="H145" s="34"/>
    </row>
    <row r="146" spans="1:8">
      <c r="A146" s="26"/>
      <c r="B146" s="28"/>
      <c r="C146" s="12" t="s">
        <v>264</v>
      </c>
      <c r="D146" s="28"/>
      <c r="E146" s="28"/>
      <c r="F146" s="26"/>
      <c r="G146" s="26"/>
      <c r="H146" s="36"/>
    </row>
    <row r="147" spans="1:8" ht="21">
      <c r="A147" s="25" t="s">
        <v>215</v>
      </c>
      <c r="B147" s="27" t="s">
        <v>36</v>
      </c>
      <c r="C147" s="10" t="s">
        <v>235</v>
      </c>
      <c r="D147" s="27" t="s">
        <v>371</v>
      </c>
      <c r="E147" s="27" t="s">
        <v>13</v>
      </c>
      <c r="F147" s="37">
        <v>1500</v>
      </c>
      <c r="G147" s="25"/>
      <c r="H147" s="34"/>
    </row>
    <row r="148" spans="1:8">
      <c r="A148" s="26"/>
      <c r="B148" s="28"/>
      <c r="C148" s="12" t="s">
        <v>372</v>
      </c>
      <c r="D148" s="28"/>
      <c r="E148" s="28"/>
      <c r="F148" s="39"/>
      <c r="G148" s="26"/>
      <c r="H148" s="36"/>
    </row>
    <row r="149" spans="1:8" ht="21">
      <c r="A149" s="3" t="s">
        <v>216</v>
      </c>
      <c r="B149" s="4" t="s">
        <v>36</v>
      </c>
      <c r="C149" s="4" t="s">
        <v>248</v>
      </c>
      <c r="D149" s="4" t="s">
        <v>198</v>
      </c>
      <c r="E149" s="4" t="s">
        <v>13</v>
      </c>
      <c r="F149" s="3" t="s">
        <v>373</v>
      </c>
      <c r="G149" s="3"/>
      <c r="H149" s="5"/>
    </row>
    <row r="150" spans="1:8" ht="42">
      <c r="A150" s="3" t="s">
        <v>217</v>
      </c>
      <c r="B150" s="4" t="s">
        <v>36</v>
      </c>
      <c r="C150" s="4" t="s">
        <v>203</v>
      </c>
      <c r="D150" s="4" t="s">
        <v>204</v>
      </c>
      <c r="E150" s="4" t="s">
        <v>13</v>
      </c>
      <c r="F150" s="8">
        <v>1500</v>
      </c>
      <c r="G150" s="3"/>
      <c r="H150" s="5"/>
    </row>
    <row r="151" spans="1:8" ht="63">
      <c r="A151" s="3" t="s">
        <v>218</v>
      </c>
      <c r="B151" s="4" t="s">
        <v>36</v>
      </c>
      <c r="C151" s="4" t="s">
        <v>374</v>
      </c>
      <c r="D151" s="4" t="s">
        <v>671</v>
      </c>
      <c r="E151" s="4" t="s">
        <v>13</v>
      </c>
      <c r="F151" s="8">
        <v>3000</v>
      </c>
      <c r="G151" s="3"/>
      <c r="H151" s="5"/>
    </row>
    <row r="152" spans="1:8" ht="42">
      <c r="A152" s="3" t="s">
        <v>220</v>
      </c>
      <c r="B152" s="4" t="s">
        <v>36</v>
      </c>
      <c r="C152" s="4" t="s">
        <v>199</v>
      </c>
      <c r="D152" s="4" t="s">
        <v>200</v>
      </c>
      <c r="E152" s="4" t="s">
        <v>13</v>
      </c>
      <c r="F152" s="8">
        <v>2412</v>
      </c>
      <c r="G152" s="3"/>
      <c r="H152" s="5"/>
    </row>
    <row r="153" spans="1:8" ht="31.5">
      <c r="A153" s="25" t="s">
        <v>650</v>
      </c>
      <c r="B153" s="27" t="s">
        <v>36</v>
      </c>
      <c r="C153" s="27" t="s">
        <v>196</v>
      </c>
      <c r="D153" s="10" t="s">
        <v>375</v>
      </c>
      <c r="E153" s="27" t="s">
        <v>13</v>
      </c>
      <c r="F153" s="37">
        <v>2412</v>
      </c>
      <c r="G153" s="25"/>
      <c r="H153" s="34"/>
    </row>
    <row r="154" spans="1:8">
      <c r="A154" s="33"/>
      <c r="B154" s="32"/>
      <c r="C154" s="32"/>
      <c r="D154" s="11" t="s">
        <v>376</v>
      </c>
      <c r="E154" s="32"/>
      <c r="F154" s="38"/>
      <c r="G154" s="33"/>
      <c r="H154" s="35"/>
    </row>
    <row r="155" spans="1:8">
      <c r="A155" s="26"/>
      <c r="B155" s="28"/>
      <c r="C155" s="28"/>
      <c r="D155" s="12" t="s">
        <v>377</v>
      </c>
      <c r="E155" s="28"/>
      <c r="F155" s="39"/>
      <c r="G155" s="26"/>
      <c r="H155" s="36"/>
    </row>
    <row r="156" spans="1:8">
      <c r="A156" s="1" t="s">
        <v>221</v>
      </c>
      <c r="B156" s="2"/>
      <c r="C156" s="2"/>
      <c r="D156" s="22" t="s">
        <v>378</v>
      </c>
      <c r="E156" s="23"/>
      <c r="F156" s="23"/>
      <c r="G156" s="23"/>
      <c r="H156" s="24"/>
    </row>
    <row r="157" spans="1:8" ht="52.5">
      <c r="A157" s="3" t="s">
        <v>222</v>
      </c>
      <c r="B157" s="4" t="s">
        <v>36</v>
      </c>
      <c r="C157" s="4" t="s">
        <v>219</v>
      </c>
      <c r="D157" s="4" t="s">
        <v>379</v>
      </c>
      <c r="E157" s="4" t="s">
        <v>28</v>
      </c>
      <c r="F157" s="3">
        <v>29</v>
      </c>
      <c r="G157" s="5"/>
      <c r="H157" s="5"/>
    </row>
    <row r="158" spans="1:8" ht="52.5">
      <c r="A158" s="3" t="s">
        <v>223</v>
      </c>
      <c r="B158" s="4" t="s">
        <v>36</v>
      </c>
      <c r="C158" s="4" t="s">
        <v>50</v>
      </c>
      <c r="D158" s="4" t="s">
        <v>380</v>
      </c>
      <c r="E158" s="4" t="s">
        <v>48</v>
      </c>
      <c r="F158" s="3">
        <v>35</v>
      </c>
      <c r="G158" s="5"/>
      <c r="H158" s="5"/>
    </row>
    <row r="159" spans="1:8" ht="21">
      <c r="A159" s="16" t="s">
        <v>224</v>
      </c>
      <c r="B159" s="4" t="s">
        <v>36</v>
      </c>
      <c r="C159" s="4" t="s">
        <v>50</v>
      </c>
      <c r="D159" s="10" t="s">
        <v>664</v>
      </c>
      <c r="E159" s="4" t="s">
        <v>28</v>
      </c>
      <c r="F159" s="13">
        <v>2</v>
      </c>
      <c r="G159" s="14"/>
      <c r="H159" s="14"/>
    </row>
    <row r="160" spans="1:8" ht="21">
      <c r="A160" s="3" t="s">
        <v>227</v>
      </c>
      <c r="B160" s="4" t="s">
        <v>36</v>
      </c>
      <c r="C160" s="4" t="s">
        <v>50</v>
      </c>
      <c r="D160" s="10" t="s">
        <v>665</v>
      </c>
      <c r="E160" s="4" t="s">
        <v>28</v>
      </c>
      <c r="F160" s="13">
        <v>3</v>
      </c>
      <c r="G160" s="5"/>
      <c r="H160" s="14"/>
    </row>
    <row r="161" spans="1:8" ht="21">
      <c r="A161" s="25" t="s">
        <v>229</v>
      </c>
      <c r="B161" s="27" t="s">
        <v>36</v>
      </c>
      <c r="C161" s="10" t="s">
        <v>51</v>
      </c>
      <c r="D161" s="27" t="s">
        <v>381</v>
      </c>
      <c r="E161" s="27" t="s">
        <v>48</v>
      </c>
      <c r="F161" s="25">
        <v>1</v>
      </c>
      <c r="G161" s="34"/>
      <c r="H161" s="34"/>
    </row>
    <row r="162" spans="1:8">
      <c r="A162" s="26"/>
      <c r="B162" s="28"/>
      <c r="C162" s="12" t="s">
        <v>264</v>
      </c>
      <c r="D162" s="28"/>
      <c r="E162" s="28"/>
      <c r="F162" s="26"/>
      <c r="G162" s="36"/>
      <c r="H162" s="36"/>
    </row>
    <row r="163" spans="1:8" ht="21">
      <c r="A163" s="3" t="s">
        <v>230</v>
      </c>
      <c r="B163" s="4" t="s">
        <v>36</v>
      </c>
      <c r="C163" s="4" t="s">
        <v>382</v>
      </c>
      <c r="D163" s="4" t="s">
        <v>651</v>
      </c>
      <c r="E163" s="4" t="s">
        <v>24</v>
      </c>
      <c r="F163" s="3">
        <v>107.5</v>
      </c>
      <c r="G163" s="3"/>
      <c r="H163" s="5"/>
    </row>
    <row r="164" spans="1:8" ht="21">
      <c r="A164" s="25" t="s">
        <v>384</v>
      </c>
      <c r="B164" s="27" t="s">
        <v>36</v>
      </c>
      <c r="C164" s="10" t="s">
        <v>382</v>
      </c>
      <c r="D164" s="27" t="s">
        <v>652</v>
      </c>
      <c r="E164" s="27" t="s">
        <v>24</v>
      </c>
      <c r="F164" s="25">
        <v>36</v>
      </c>
      <c r="G164" s="25"/>
      <c r="H164" s="34"/>
    </row>
    <row r="165" spans="1:8">
      <c r="A165" s="26"/>
      <c r="B165" s="28"/>
      <c r="C165" s="12" t="s">
        <v>264</v>
      </c>
      <c r="D165" s="28"/>
      <c r="E165" s="28"/>
      <c r="F165" s="26"/>
      <c r="G165" s="26"/>
      <c r="H165" s="36"/>
    </row>
    <row r="166" spans="1:8" ht="21">
      <c r="A166" s="3" t="s">
        <v>385</v>
      </c>
      <c r="B166" s="4" t="s">
        <v>36</v>
      </c>
      <c r="C166" s="4" t="s">
        <v>210</v>
      </c>
      <c r="D166" s="4" t="s">
        <v>653</v>
      </c>
      <c r="E166" s="4" t="s">
        <v>24</v>
      </c>
      <c r="F166" s="3">
        <v>721.5</v>
      </c>
      <c r="G166" s="3"/>
      <c r="H166" s="5"/>
    </row>
    <row r="167" spans="1:8" ht="21">
      <c r="A167" s="3" t="s">
        <v>388</v>
      </c>
      <c r="B167" s="27" t="s">
        <v>36</v>
      </c>
      <c r="C167" s="10" t="s">
        <v>210</v>
      </c>
      <c r="D167" s="27" t="s">
        <v>654</v>
      </c>
      <c r="E167" s="27" t="s">
        <v>24</v>
      </c>
      <c r="F167" s="25">
        <v>377</v>
      </c>
      <c r="G167" s="25"/>
      <c r="H167" s="34"/>
    </row>
    <row r="168" spans="1:8">
      <c r="A168" s="3" t="s">
        <v>391</v>
      </c>
      <c r="B168" s="28"/>
      <c r="C168" s="12" t="s">
        <v>264</v>
      </c>
      <c r="D168" s="28"/>
      <c r="E168" s="28"/>
      <c r="F168" s="26"/>
      <c r="G168" s="26"/>
      <c r="H168" s="36"/>
    </row>
    <row r="169" spans="1:8" ht="21">
      <c r="A169" s="3" t="s">
        <v>394</v>
      </c>
      <c r="B169" s="4" t="s">
        <v>36</v>
      </c>
      <c r="C169" s="4" t="s">
        <v>383</v>
      </c>
      <c r="D169" s="4" t="s">
        <v>655</v>
      </c>
      <c r="E169" s="4" t="s">
        <v>24</v>
      </c>
      <c r="F169" s="3">
        <v>256.5</v>
      </c>
      <c r="G169" s="3"/>
      <c r="H169" s="5"/>
    </row>
    <row r="170" spans="1:8" ht="21">
      <c r="A170" s="3" t="s">
        <v>657</v>
      </c>
      <c r="B170" s="4" t="s">
        <v>36</v>
      </c>
      <c r="C170" s="4" t="s">
        <v>49</v>
      </c>
      <c r="D170" s="4" t="s">
        <v>656</v>
      </c>
      <c r="E170" s="4" t="s">
        <v>24</v>
      </c>
      <c r="F170" s="3">
        <v>119.5</v>
      </c>
      <c r="G170" s="3"/>
      <c r="H170" s="5"/>
    </row>
    <row r="171" spans="1:8" ht="31.5">
      <c r="A171" s="3" t="s">
        <v>658</v>
      </c>
      <c r="B171" s="4" t="s">
        <v>36</v>
      </c>
      <c r="C171" s="4" t="s">
        <v>386</v>
      </c>
      <c r="D171" s="4" t="s">
        <v>387</v>
      </c>
      <c r="E171" s="4" t="s">
        <v>52</v>
      </c>
      <c r="F171" s="3">
        <v>1</v>
      </c>
      <c r="G171" s="3"/>
      <c r="H171" s="3"/>
    </row>
    <row r="172" spans="1:8" ht="31.5">
      <c r="A172" s="3" t="s">
        <v>666</v>
      </c>
      <c r="B172" s="4" t="s">
        <v>36</v>
      </c>
      <c r="C172" s="4" t="s">
        <v>389</v>
      </c>
      <c r="D172" s="4" t="s">
        <v>390</v>
      </c>
      <c r="E172" s="4" t="s">
        <v>52</v>
      </c>
      <c r="F172" s="3">
        <v>5</v>
      </c>
      <c r="G172" s="3"/>
      <c r="H172" s="5"/>
    </row>
    <row r="173" spans="1:8" ht="31.5">
      <c r="A173" s="3" t="s">
        <v>667</v>
      </c>
      <c r="B173" s="4" t="s">
        <v>36</v>
      </c>
      <c r="C173" s="4" t="s">
        <v>392</v>
      </c>
      <c r="D173" s="4" t="s">
        <v>393</v>
      </c>
      <c r="E173" s="4" t="s">
        <v>52</v>
      </c>
      <c r="F173" s="3">
        <v>2</v>
      </c>
      <c r="G173" s="3"/>
      <c r="H173" s="3"/>
    </row>
    <row r="174" spans="1:8" ht="31.5">
      <c r="A174" s="3" t="s">
        <v>668</v>
      </c>
      <c r="B174" s="4" t="s">
        <v>36</v>
      </c>
      <c r="C174" s="4" t="s">
        <v>53</v>
      </c>
      <c r="D174" s="4" t="s">
        <v>395</v>
      </c>
      <c r="E174" s="4" t="s">
        <v>52</v>
      </c>
      <c r="F174" s="3">
        <v>1</v>
      </c>
      <c r="G174" s="3"/>
      <c r="H174" s="3"/>
    </row>
    <row r="175" spans="1:8">
      <c r="A175" s="29" t="s">
        <v>231</v>
      </c>
      <c r="B175" s="30"/>
      <c r="C175" s="30"/>
      <c r="D175" s="30"/>
      <c r="E175" s="30"/>
      <c r="F175" s="30"/>
      <c r="G175" s="31"/>
      <c r="H175" s="5"/>
    </row>
    <row r="176" spans="1:8">
      <c r="A176" s="1">
        <v>3</v>
      </c>
      <c r="B176" s="2"/>
      <c r="C176" s="2"/>
      <c r="D176" s="22" t="s">
        <v>581</v>
      </c>
      <c r="E176" s="23"/>
      <c r="F176" s="23"/>
      <c r="G176" s="23"/>
      <c r="H176" s="24"/>
    </row>
    <row r="177" spans="1:8">
      <c r="A177" s="1" t="s">
        <v>232</v>
      </c>
      <c r="B177" s="2"/>
      <c r="C177" s="2" t="s">
        <v>396</v>
      </c>
      <c r="D177" s="22" t="s">
        <v>397</v>
      </c>
      <c r="E177" s="23"/>
      <c r="F177" s="23"/>
      <c r="G177" s="23"/>
      <c r="H177" s="24"/>
    </row>
    <row r="178" spans="1:8" ht="31.5">
      <c r="A178" s="3" t="s">
        <v>233</v>
      </c>
      <c r="B178" s="4"/>
      <c r="C178" s="4" t="s">
        <v>398</v>
      </c>
      <c r="D178" s="4" t="s">
        <v>399</v>
      </c>
      <c r="E178" s="4" t="s">
        <v>11</v>
      </c>
      <c r="F178" s="3">
        <v>7.0000000000000007E-2</v>
      </c>
      <c r="G178" s="5"/>
      <c r="H178" s="3"/>
    </row>
    <row r="179" spans="1:8" ht="21">
      <c r="A179" s="3" t="s">
        <v>234</v>
      </c>
      <c r="B179" s="4"/>
      <c r="C179" s="4" t="s">
        <v>400</v>
      </c>
      <c r="D179" s="4" t="s">
        <v>401</v>
      </c>
      <c r="E179" s="4" t="s">
        <v>236</v>
      </c>
      <c r="F179" s="3">
        <v>4</v>
      </c>
      <c r="G179" s="3"/>
      <c r="H179" s="5"/>
    </row>
    <row r="180" spans="1:8">
      <c r="A180" s="1" t="s">
        <v>237</v>
      </c>
      <c r="B180" s="2"/>
      <c r="C180" s="2" t="s">
        <v>402</v>
      </c>
      <c r="D180" s="22" t="s">
        <v>403</v>
      </c>
      <c r="E180" s="23"/>
      <c r="F180" s="23"/>
      <c r="G180" s="23"/>
      <c r="H180" s="24"/>
    </row>
    <row r="181" spans="1:8" ht="21">
      <c r="A181" s="25" t="s">
        <v>238</v>
      </c>
      <c r="B181" s="27"/>
      <c r="C181" s="27" t="s">
        <v>404</v>
      </c>
      <c r="D181" s="10" t="s">
        <v>405</v>
      </c>
      <c r="E181" s="27" t="s">
        <v>13</v>
      </c>
      <c r="F181" s="25">
        <v>221.6</v>
      </c>
      <c r="G181" s="25"/>
      <c r="H181" s="34"/>
    </row>
    <row r="182" spans="1:8" ht="21">
      <c r="A182" s="26"/>
      <c r="B182" s="28"/>
      <c r="C182" s="28"/>
      <c r="D182" s="12" t="s">
        <v>406</v>
      </c>
      <c r="E182" s="28"/>
      <c r="F182" s="26"/>
      <c r="G182" s="26"/>
      <c r="H182" s="36"/>
    </row>
    <row r="183" spans="1:8" ht="31.5">
      <c r="A183" s="3" t="s">
        <v>239</v>
      </c>
      <c r="B183" s="4"/>
      <c r="C183" s="4" t="s">
        <v>225</v>
      </c>
      <c r="D183" s="4" t="s">
        <v>226</v>
      </c>
      <c r="E183" s="4" t="s">
        <v>13</v>
      </c>
      <c r="F183" s="3" t="s">
        <v>587</v>
      </c>
      <c r="G183" s="3"/>
      <c r="H183" s="5"/>
    </row>
    <row r="184" spans="1:8" ht="31.5">
      <c r="A184" s="25" t="s">
        <v>240</v>
      </c>
      <c r="B184" s="27"/>
      <c r="C184" s="27" t="s">
        <v>228</v>
      </c>
      <c r="D184" s="10" t="s">
        <v>407</v>
      </c>
      <c r="E184" s="27" t="s">
        <v>13</v>
      </c>
      <c r="F184" s="25" t="s">
        <v>587</v>
      </c>
      <c r="G184" s="25"/>
      <c r="H184" s="34"/>
    </row>
    <row r="185" spans="1:8">
      <c r="A185" s="26"/>
      <c r="B185" s="28"/>
      <c r="C185" s="28"/>
      <c r="D185" s="12" t="s">
        <v>408</v>
      </c>
      <c r="E185" s="28"/>
      <c r="F185" s="26"/>
      <c r="G185" s="26"/>
      <c r="H185" s="36"/>
    </row>
    <row r="186" spans="1:8">
      <c r="A186" s="25" t="s">
        <v>241</v>
      </c>
      <c r="B186" s="27"/>
      <c r="C186" s="9"/>
      <c r="D186" s="27" t="s">
        <v>409</v>
      </c>
      <c r="E186" s="27" t="s">
        <v>13</v>
      </c>
      <c r="F186" s="25" t="s">
        <v>587</v>
      </c>
      <c r="G186" s="25"/>
      <c r="H186" s="34"/>
    </row>
    <row r="187" spans="1:8">
      <c r="A187" s="26"/>
      <c r="B187" s="28"/>
      <c r="C187" s="12" t="s">
        <v>249</v>
      </c>
      <c r="D187" s="28"/>
      <c r="E187" s="28"/>
      <c r="F187" s="26"/>
      <c r="G187" s="26"/>
      <c r="H187" s="36"/>
    </row>
    <row r="188" spans="1:8">
      <c r="A188" s="1" t="s">
        <v>242</v>
      </c>
      <c r="B188" s="2"/>
      <c r="C188" s="2" t="s">
        <v>410</v>
      </c>
      <c r="D188" s="22" t="s">
        <v>411</v>
      </c>
      <c r="E188" s="23"/>
      <c r="F188" s="23"/>
      <c r="G188" s="23"/>
      <c r="H188" s="24"/>
    </row>
    <row r="189" spans="1:8" ht="21">
      <c r="A189" s="25" t="s">
        <v>243</v>
      </c>
      <c r="B189" s="27"/>
      <c r="C189" s="27" t="s">
        <v>412</v>
      </c>
      <c r="D189" s="10" t="s">
        <v>588</v>
      </c>
      <c r="E189" s="27" t="s">
        <v>12</v>
      </c>
      <c r="F189" s="25">
        <v>247.56</v>
      </c>
      <c r="G189" s="25"/>
      <c r="H189" s="34"/>
    </row>
    <row r="190" spans="1:8">
      <c r="A190" s="26"/>
      <c r="B190" s="28"/>
      <c r="C190" s="28"/>
      <c r="D190" s="12" t="s">
        <v>413</v>
      </c>
      <c r="E190" s="28"/>
      <c r="F190" s="26"/>
      <c r="G190" s="26"/>
      <c r="H190" s="36"/>
    </row>
    <row r="191" spans="1:8" ht="31.5">
      <c r="A191" s="3" t="s">
        <v>244</v>
      </c>
      <c r="B191" s="4"/>
      <c r="C191" s="4" t="s">
        <v>225</v>
      </c>
      <c r="D191" s="4" t="s">
        <v>226</v>
      </c>
      <c r="E191" s="4" t="s">
        <v>13</v>
      </c>
      <c r="F191" s="3" t="s">
        <v>589</v>
      </c>
      <c r="G191" s="3"/>
      <c r="H191" s="5"/>
    </row>
    <row r="192" spans="1:8" ht="31.5">
      <c r="A192" s="25" t="s">
        <v>245</v>
      </c>
      <c r="B192" s="27"/>
      <c r="C192" s="27" t="s">
        <v>228</v>
      </c>
      <c r="D192" s="10" t="s">
        <v>407</v>
      </c>
      <c r="E192" s="27" t="s">
        <v>13</v>
      </c>
      <c r="F192" s="25" t="s">
        <v>589</v>
      </c>
      <c r="G192" s="25"/>
      <c r="H192" s="34"/>
    </row>
    <row r="193" spans="1:8">
      <c r="A193" s="26"/>
      <c r="B193" s="28"/>
      <c r="C193" s="28"/>
      <c r="D193" s="12" t="s">
        <v>408</v>
      </c>
      <c r="E193" s="28"/>
      <c r="F193" s="26"/>
      <c r="G193" s="26"/>
      <c r="H193" s="36"/>
    </row>
    <row r="194" spans="1:8">
      <c r="A194" s="25" t="s">
        <v>246</v>
      </c>
      <c r="B194" s="27"/>
      <c r="C194" s="9"/>
      <c r="D194" s="27" t="s">
        <v>409</v>
      </c>
      <c r="E194" s="27" t="s">
        <v>13</v>
      </c>
      <c r="F194" s="25" t="s">
        <v>589</v>
      </c>
      <c r="G194" s="25"/>
      <c r="H194" s="34"/>
    </row>
    <row r="195" spans="1:8">
      <c r="A195" s="26"/>
      <c r="B195" s="28"/>
      <c r="C195" s="12" t="s">
        <v>249</v>
      </c>
      <c r="D195" s="28"/>
      <c r="E195" s="28"/>
      <c r="F195" s="26"/>
      <c r="G195" s="26"/>
      <c r="H195" s="36"/>
    </row>
    <row r="196" spans="1:8">
      <c r="A196" s="1" t="s">
        <v>414</v>
      </c>
      <c r="B196" s="2"/>
      <c r="C196" s="2" t="s">
        <v>251</v>
      </c>
      <c r="D196" s="22" t="s">
        <v>415</v>
      </c>
      <c r="E196" s="23"/>
      <c r="F196" s="23"/>
      <c r="G196" s="23"/>
      <c r="H196" s="24"/>
    </row>
    <row r="197" spans="1:8" ht="42">
      <c r="A197" s="3" t="s">
        <v>416</v>
      </c>
      <c r="B197" s="4"/>
      <c r="C197" s="4" t="s">
        <v>417</v>
      </c>
      <c r="D197" s="4" t="s">
        <v>418</v>
      </c>
      <c r="E197" s="4" t="s">
        <v>13</v>
      </c>
      <c r="F197" s="3">
        <v>406.35</v>
      </c>
      <c r="G197" s="3"/>
      <c r="H197" s="5"/>
    </row>
    <row r="198" spans="1:8" ht="52.5">
      <c r="A198" s="3" t="s">
        <v>419</v>
      </c>
      <c r="B198" s="4"/>
      <c r="C198" s="4" t="s">
        <v>420</v>
      </c>
      <c r="D198" s="4" t="s">
        <v>421</v>
      </c>
      <c r="E198" s="4" t="s">
        <v>13</v>
      </c>
      <c r="F198" s="3">
        <v>39.26</v>
      </c>
      <c r="G198" s="3"/>
      <c r="H198" s="5"/>
    </row>
    <row r="199" spans="1:8">
      <c r="A199" s="1" t="s">
        <v>422</v>
      </c>
      <c r="B199" s="2"/>
      <c r="C199" s="2" t="s">
        <v>402</v>
      </c>
      <c r="D199" s="22" t="s">
        <v>423</v>
      </c>
      <c r="E199" s="23"/>
      <c r="F199" s="23"/>
      <c r="G199" s="23"/>
      <c r="H199" s="24"/>
    </row>
    <row r="200" spans="1:8" ht="21">
      <c r="A200" s="25" t="s">
        <v>424</v>
      </c>
      <c r="B200" s="27"/>
      <c r="C200" s="27" t="s">
        <v>425</v>
      </c>
      <c r="D200" s="10" t="s">
        <v>426</v>
      </c>
      <c r="E200" s="27" t="s">
        <v>13</v>
      </c>
      <c r="F200" s="25">
        <v>21.68</v>
      </c>
      <c r="G200" s="25"/>
      <c r="H200" s="34"/>
    </row>
    <row r="201" spans="1:8">
      <c r="A201" s="26"/>
      <c r="B201" s="28"/>
      <c r="C201" s="28"/>
      <c r="D201" s="12" t="s">
        <v>427</v>
      </c>
      <c r="E201" s="28"/>
      <c r="F201" s="26"/>
      <c r="G201" s="26"/>
      <c r="H201" s="36"/>
    </row>
    <row r="202" spans="1:8" ht="21">
      <c r="A202" s="25" t="s">
        <v>428</v>
      </c>
      <c r="B202" s="27"/>
      <c r="C202" s="10" t="s">
        <v>429</v>
      </c>
      <c r="D202" s="27" t="s">
        <v>430</v>
      </c>
      <c r="E202" s="27" t="s">
        <v>12</v>
      </c>
      <c r="F202" s="25">
        <v>281.17</v>
      </c>
      <c r="G202" s="25"/>
      <c r="H202" s="34"/>
    </row>
    <row r="203" spans="1:8">
      <c r="A203" s="26"/>
      <c r="B203" s="28"/>
      <c r="C203" s="12" t="s">
        <v>264</v>
      </c>
      <c r="D203" s="28"/>
      <c r="E203" s="28"/>
      <c r="F203" s="26"/>
      <c r="G203" s="26"/>
      <c r="H203" s="36"/>
    </row>
    <row r="204" spans="1:8" ht="52.5">
      <c r="A204" s="25" t="s">
        <v>431</v>
      </c>
      <c r="B204" s="27"/>
      <c r="C204" s="27" t="s">
        <v>201</v>
      </c>
      <c r="D204" s="10" t="s">
        <v>432</v>
      </c>
      <c r="E204" s="27" t="s">
        <v>13</v>
      </c>
      <c r="F204" s="25">
        <v>418.67</v>
      </c>
      <c r="G204" s="25"/>
      <c r="H204" s="34"/>
    </row>
    <row r="205" spans="1:8" ht="21">
      <c r="A205" s="26"/>
      <c r="B205" s="28"/>
      <c r="C205" s="28"/>
      <c r="D205" s="12" t="s">
        <v>433</v>
      </c>
      <c r="E205" s="28"/>
      <c r="F205" s="26"/>
      <c r="G205" s="26"/>
      <c r="H205" s="36"/>
    </row>
    <row r="206" spans="1:8" ht="52.5">
      <c r="A206" s="25" t="s">
        <v>434</v>
      </c>
      <c r="B206" s="27"/>
      <c r="C206" s="27" t="s">
        <v>201</v>
      </c>
      <c r="D206" s="10" t="s">
        <v>202</v>
      </c>
      <c r="E206" s="27" t="s">
        <v>13</v>
      </c>
      <c r="F206" s="25">
        <v>4.04</v>
      </c>
      <c r="G206" s="25"/>
      <c r="H206" s="25"/>
    </row>
    <row r="207" spans="1:8">
      <c r="A207" s="26"/>
      <c r="B207" s="28"/>
      <c r="C207" s="28"/>
      <c r="D207" s="12" t="s">
        <v>435</v>
      </c>
      <c r="E207" s="28"/>
      <c r="F207" s="26"/>
      <c r="G207" s="26"/>
      <c r="H207" s="26"/>
    </row>
    <row r="208" spans="1:8" ht="21">
      <c r="A208" s="25" t="s">
        <v>436</v>
      </c>
      <c r="B208" s="27"/>
      <c r="C208" s="27" t="s">
        <v>437</v>
      </c>
      <c r="D208" s="10" t="s">
        <v>438</v>
      </c>
      <c r="E208" s="27" t="s">
        <v>12</v>
      </c>
      <c r="F208" s="25">
        <v>69.69</v>
      </c>
      <c r="G208" s="25"/>
      <c r="H208" s="25"/>
    </row>
    <row r="209" spans="1:8">
      <c r="A209" s="26"/>
      <c r="B209" s="28"/>
      <c r="C209" s="28"/>
      <c r="D209" s="12" t="s">
        <v>439</v>
      </c>
      <c r="E209" s="28"/>
      <c r="F209" s="26"/>
      <c r="G209" s="26"/>
      <c r="H209" s="26"/>
    </row>
    <row r="210" spans="1:8" ht="21">
      <c r="A210" s="25" t="s">
        <v>440</v>
      </c>
      <c r="B210" s="27"/>
      <c r="C210" s="10" t="s">
        <v>429</v>
      </c>
      <c r="D210" s="10" t="s">
        <v>441</v>
      </c>
      <c r="E210" s="27" t="s">
        <v>12</v>
      </c>
      <c r="F210" s="25">
        <v>244.34</v>
      </c>
      <c r="G210" s="25"/>
      <c r="H210" s="34"/>
    </row>
    <row r="211" spans="1:8">
      <c r="A211" s="26"/>
      <c r="B211" s="28"/>
      <c r="C211" s="12" t="s">
        <v>264</v>
      </c>
      <c r="D211" s="12" t="s">
        <v>442</v>
      </c>
      <c r="E211" s="28"/>
      <c r="F211" s="26"/>
      <c r="G211" s="26"/>
      <c r="H211" s="36"/>
    </row>
    <row r="212" spans="1:8">
      <c r="A212" s="1" t="s">
        <v>443</v>
      </c>
      <c r="B212" s="2"/>
      <c r="C212" s="2" t="s">
        <v>444</v>
      </c>
      <c r="D212" s="22" t="s">
        <v>445</v>
      </c>
      <c r="E212" s="23"/>
      <c r="F212" s="23"/>
      <c r="G212" s="23"/>
      <c r="H212" s="24"/>
    </row>
    <row r="213" spans="1:8" ht="42">
      <c r="A213" s="25" t="s">
        <v>446</v>
      </c>
      <c r="B213" s="27"/>
      <c r="C213" s="27" t="s">
        <v>447</v>
      </c>
      <c r="D213" s="10" t="s">
        <v>448</v>
      </c>
      <c r="E213" s="27" t="s">
        <v>24</v>
      </c>
      <c r="F213" s="25">
        <v>5.9</v>
      </c>
      <c r="G213" s="34"/>
      <c r="H213" s="34"/>
    </row>
    <row r="214" spans="1:8">
      <c r="A214" s="26"/>
      <c r="B214" s="28"/>
      <c r="C214" s="28"/>
      <c r="D214" s="12" t="s">
        <v>449</v>
      </c>
      <c r="E214" s="28"/>
      <c r="F214" s="26"/>
      <c r="G214" s="36"/>
      <c r="H214" s="36"/>
    </row>
    <row r="215" spans="1:8" ht="42">
      <c r="A215" s="25" t="s">
        <v>450</v>
      </c>
      <c r="B215" s="27"/>
      <c r="C215" s="27" t="s">
        <v>447</v>
      </c>
      <c r="D215" s="10" t="s">
        <v>448</v>
      </c>
      <c r="E215" s="27" t="s">
        <v>24</v>
      </c>
      <c r="F215" s="25">
        <v>10.6</v>
      </c>
      <c r="G215" s="34"/>
      <c r="H215" s="34"/>
    </row>
    <row r="216" spans="1:8">
      <c r="A216" s="26"/>
      <c r="B216" s="28"/>
      <c r="C216" s="28"/>
      <c r="D216" s="12" t="s">
        <v>451</v>
      </c>
      <c r="E216" s="28"/>
      <c r="F216" s="26"/>
      <c r="G216" s="36"/>
      <c r="H216" s="36"/>
    </row>
    <row r="217" spans="1:8">
      <c r="A217" s="1" t="s">
        <v>452</v>
      </c>
      <c r="B217" s="2"/>
      <c r="C217" s="2" t="s">
        <v>444</v>
      </c>
      <c r="D217" s="22" t="s">
        <v>453</v>
      </c>
      <c r="E217" s="23"/>
      <c r="F217" s="23"/>
      <c r="G217" s="23"/>
      <c r="H217" s="24"/>
    </row>
    <row r="218" spans="1:8" ht="21">
      <c r="A218" s="25" t="s">
        <v>454</v>
      </c>
      <c r="B218" s="27"/>
      <c r="C218" s="27" t="s">
        <v>455</v>
      </c>
      <c r="D218" s="10" t="s">
        <v>456</v>
      </c>
      <c r="E218" s="27" t="s">
        <v>12</v>
      </c>
      <c r="F218" s="25">
        <v>7.4</v>
      </c>
      <c r="G218" s="25"/>
      <c r="H218" s="25"/>
    </row>
    <row r="219" spans="1:8" ht="21">
      <c r="A219" s="26"/>
      <c r="B219" s="28"/>
      <c r="C219" s="28"/>
      <c r="D219" s="12" t="s">
        <v>457</v>
      </c>
      <c r="E219" s="28"/>
      <c r="F219" s="26"/>
      <c r="G219" s="26"/>
      <c r="H219" s="26"/>
    </row>
    <row r="220" spans="1:8" ht="21">
      <c r="A220" s="25" t="s">
        <v>458</v>
      </c>
      <c r="B220" s="27"/>
      <c r="C220" s="27" t="s">
        <v>455</v>
      </c>
      <c r="D220" s="10" t="s">
        <v>456</v>
      </c>
      <c r="E220" s="27" t="s">
        <v>12</v>
      </c>
      <c r="F220" s="25">
        <v>170</v>
      </c>
      <c r="G220" s="25"/>
      <c r="H220" s="34"/>
    </row>
    <row r="221" spans="1:8" ht="31.5">
      <c r="A221" s="26"/>
      <c r="B221" s="28"/>
      <c r="C221" s="28"/>
      <c r="D221" s="12" t="s">
        <v>459</v>
      </c>
      <c r="E221" s="28"/>
      <c r="F221" s="26"/>
      <c r="G221" s="26"/>
      <c r="H221" s="36"/>
    </row>
    <row r="222" spans="1:8" ht="21">
      <c r="A222" s="25" t="s">
        <v>460</v>
      </c>
      <c r="B222" s="27"/>
      <c r="C222" s="27" t="s">
        <v>455</v>
      </c>
      <c r="D222" s="10" t="s">
        <v>456</v>
      </c>
      <c r="E222" s="27" t="s">
        <v>12</v>
      </c>
      <c r="F222" s="25">
        <v>20.5</v>
      </c>
      <c r="G222" s="25"/>
      <c r="H222" s="34"/>
    </row>
    <row r="223" spans="1:8" ht="31.5">
      <c r="A223" s="26"/>
      <c r="B223" s="28"/>
      <c r="C223" s="28"/>
      <c r="D223" s="12" t="s">
        <v>461</v>
      </c>
      <c r="E223" s="28"/>
      <c r="F223" s="26"/>
      <c r="G223" s="26"/>
      <c r="H223" s="36"/>
    </row>
    <row r="224" spans="1:8">
      <c r="A224" s="1" t="s">
        <v>462</v>
      </c>
      <c r="B224" s="2"/>
      <c r="C224" s="2" t="s">
        <v>444</v>
      </c>
      <c r="D224" s="22" t="s">
        <v>463</v>
      </c>
      <c r="E224" s="23"/>
      <c r="F224" s="23"/>
      <c r="G224" s="23"/>
      <c r="H224" s="24"/>
    </row>
    <row r="225" spans="1:8" ht="21">
      <c r="A225" s="25" t="s">
        <v>464</v>
      </c>
      <c r="B225" s="27"/>
      <c r="C225" s="27" t="s">
        <v>465</v>
      </c>
      <c r="D225" s="10" t="s">
        <v>466</v>
      </c>
      <c r="E225" s="27" t="s">
        <v>24</v>
      </c>
      <c r="F225" s="25">
        <v>21</v>
      </c>
      <c r="G225" s="25"/>
      <c r="H225" s="34"/>
    </row>
    <row r="226" spans="1:8">
      <c r="A226" s="26"/>
      <c r="B226" s="28"/>
      <c r="C226" s="28"/>
      <c r="D226" s="12" t="s">
        <v>467</v>
      </c>
      <c r="E226" s="28"/>
      <c r="F226" s="26"/>
      <c r="G226" s="26"/>
      <c r="H226" s="36"/>
    </row>
    <row r="227" spans="1:8">
      <c r="A227" s="1" t="s">
        <v>468</v>
      </c>
      <c r="B227" s="2"/>
      <c r="C227" s="2" t="s">
        <v>469</v>
      </c>
      <c r="D227" s="22" t="s">
        <v>582</v>
      </c>
      <c r="E227" s="23"/>
      <c r="F227" s="23"/>
      <c r="G227" s="23"/>
      <c r="H227" s="24"/>
    </row>
    <row r="228" spans="1:8" ht="21">
      <c r="A228" s="25" t="s">
        <v>470</v>
      </c>
      <c r="B228" s="27"/>
      <c r="C228" s="27" t="s">
        <v>471</v>
      </c>
      <c r="D228" s="10" t="s">
        <v>472</v>
      </c>
      <c r="E228" s="27" t="s">
        <v>24</v>
      </c>
      <c r="F228" s="25">
        <v>21</v>
      </c>
      <c r="G228" s="25"/>
      <c r="H228" s="34"/>
    </row>
    <row r="229" spans="1:8">
      <c r="A229" s="26"/>
      <c r="B229" s="28"/>
      <c r="C229" s="28"/>
      <c r="D229" s="12" t="s">
        <v>473</v>
      </c>
      <c r="E229" s="28"/>
      <c r="F229" s="26"/>
      <c r="G229" s="26"/>
      <c r="H229" s="36"/>
    </row>
    <row r="230" spans="1:8" ht="21">
      <c r="A230" s="25" t="s">
        <v>474</v>
      </c>
      <c r="B230" s="27"/>
      <c r="C230" s="27" t="s">
        <v>471</v>
      </c>
      <c r="D230" s="10" t="s">
        <v>472</v>
      </c>
      <c r="E230" s="27" t="s">
        <v>24</v>
      </c>
      <c r="F230" s="25">
        <v>88</v>
      </c>
      <c r="G230" s="25"/>
      <c r="H230" s="34"/>
    </row>
    <row r="231" spans="1:8">
      <c r="A231" s="26"/>
      <c r="B231" s="28"/>
      <c r="C231" s="28"/>
      <c r="D231" s="12" t="s">
        <v>475</v>
      </c>
      <c r="E231" s="28"/>
      <c r="F231" s="26"/>
      <c r="G231" s="26"/>
      <c r="H231" s="36"/>
    </row>
    <row r="232" spans="1:8">
      <c r="A232" s="1" t="s">
        <v>476</v>
      </c>
      <c r="B232" s="2"/>
      <c r="C232" s="2" t="s">
        <v>477</v>
      </c>
      <c r="D232" s="22" t="s">
        <v>478</v>
      </c>
      <c r="E232" s="23"/>
      <c r="F232" s="23"/>
      <c r="G232" s="23"/>
      <c r="H232" s="24"/>
    </row>
    <row r="233" spans="1:8" ht="21">
      <c r="A233" s="3" t="s">
        <v>479</v>
      </c>
      <c r="B233" s="4"/>
      <c r="C233" s="4" t="s">
        <v>400</v>
      </c>
      <c r="D233" s="4" t="s">
        <v>480</v>
      </c>
      <c r="E233" s="4" t="s">
        <v>236</v>
      </c>
      <c r="F233" s="3">
        <v>4</v>
      </c>
      <c r="G233" s="5"/>
      <c r="H233" s="5"/>
    </row>
    <row r="234" spans="1:8">
      <c r="A234" s="1" t="s">
        <v>481</v>
      </c>
      <c r="B234" s="2"/>
      <c r="C234" s="2" t="s">
        <v>482</v>
      </c>
      <c r="D234" s="22" t="s">
        <v>483</v>
      </c>
      <c r="E234" s="23"/>
      <c r="F234" s="23"/>
      <c r="G234" s="23"/>
      <c r="H234" s="24"/>
    </row>
    <row r="235" spans="1:8" ht="31.5">
      <c r="A235" s="25" t="s">
        <v>484</v>
      </c>
      <c r="B235" s="27"/>
      <c r="C235" s="27" t="s">
        <v>485</v>
      </c>
      <c r="D235" s="10" t="s">
        <v>590</v>
      </c>
      <c r="E235" s="27" t="s">
        <v>28</v>
      </c>
      <c r="F235" s="25">
        <v>36</v>
      </c>
      <c r="G235" s="25"/>
      <c r="H235" s="34"/>
    </row>
    <row r="236" spans="1:8">
      <c r="A236" s="26"/>
      <c r="B236" s="28"/>
      <c r="C236" s="28"/>
      <c r="D236" s="12" t="s">
        <v>486</v>
      </c>
      <c r="E236" s="28"/>
      <c r="F236" s="26"/>
      <c r="G236" s="26"/>
      <c r="H236" s="36"/>
    </row>
    <row r="237" spans="1:8">
      <c r="A237" s="1" t="s">
        <v>487</v>
      </c>
      <c r="B237" s="2"/>
      <c r="C237" s="2" t="s">
        <v>488</v>
      </c>
      <c r="D237" s="22" t="s">
        <v>489</v>
      </c>
      <c r="E237" s="23"/>
      <c r="F237" s="23"/>
      <c r="G237" s="23"/>
      <c r="H237" s="24"/>
    </row>
    <row r="238" spans="1:8" ht="42">
      <c r="A238" s="3" t="s">
        <v>490</v>
      </c>
      <c r="B238" s="4"/>
      <c r="C238" s="4" t="s">
        <v>491</v>
      </c>
      <c r="D238" s="4" t="s">
        <v>492</v>
      </c>
      <c r="E238" s="4" t="s">
        <v>24</v>
      </c>
      <c r="F238" s="3" t="s">
        <v>591</v>
      </c>
      <c r="G238" s="3"/>
      <c r="H238" s="3"/>
    </row>
    <row r="239" spans="1:8">
      <c r="A239" s="1" t="s">
        <v>493</v>
      </c>
      <c r="B239" s="2"/>
      <c r="C239" s="2" t="s">
        <v>488</v>
      </c>
      <c r="D239" s="22" t="s">
        <v>494</v>
      </c>
      <c r="E239" s="23"/>
      <c r="F239" s="23"/>
      <c r="G239" s="23"/>
      <c r="H239" s="24"/>
    </row>
    <row r="240" spans="1:8" ht="21">
      <c r="A240" s="3" t="s">
        <v>495</v>
      </c>
      <c r="B240" s="4"/>
      <c r="C240" s="4" t="s">
        <v>491</v>
      </c>
      <c r="D240" s="4" t="s">
        <v>496</v>
      </c>
      <c r="E240" s="4" t="s">
        <v>24</v>
      </c>
      <c r="F240" s="3">
        <v>35.700000000000003</v>
      </c>
      <c r="G240" s="3"/>
      <c r="H240" s="5"/>
    </row>
    <row r="241" spans="1:8">
      <c r="A241" s="1" t="s">
        <v>497</v>
      </c>
      <c r="B241" s="2"/>
      <c r="C241" s="2" t="s">
        <v>488</v>
      </c>
      <c r="D241" s="22" t="s">
        <v>498</v>
      </c>
      <c r="E241" s="23"/>
      <c r="F241" s="23"/>
      <c r="G241" s="23"/>
      <c r="H241" s="24"/>
    </row>
    <row r="242" spans="1:8" ht="12.75" customHeight="1">
      <c r="A242" s="3" t="s">
        <v>499</v>
      </c>
      <c r="B242" s="4"/>
      <c r="C242" s="4" t="s">
        <v>500</v>
      </c>
      <c r="D242" s="4" t="s">
        <v>501</v>
      </c>
      <c r="E242" s="4" t="s">
        <v>13</v>
      </c>
      <c r="F242" s="3">
        <v>4.6900000000000004</v>
      </c>
      <c r="G242" s="3"/>
      <c r="H242" s="5"/>
    </row>
    <row r="243" spans="1:8">
      <c r="A243" s="1" t="s">
        <v>502</v>
      </c>
      <c r="B243" s="2"/>
      <c r="C243" s="2" t="s">
        <v>503</v>
      </c>
      <c r="D243" s="22" t="s">
        <v>504</v>
      </c>
      <c r="E243" s="23"/>
      <c r="F243" s="23"/>
      <c r="G243" s="23"/>
      <c r="H243" s="24"/>
    </row>
    <row r="244" spans="1:8" ht="12.75" customHeight="1">
      <c r="A244" s="25" t="s">
        <v>505</v>
      </c>
      <c r="B244" s="27"/>
      <c r="C244" s="27" t="s">
        <v>506</v>
      </c>
      <c r="D244" s="10" t="s">
        <v>507</v>
      </c>
      <c r="E244" s="27" t="s">
        <v>247</v>
      </c>
      <c r="F244" s="25">
        <v>7.24</v>
      </c>
      <c r="G244" s="34"/>
      <c r="H244" s="34"/>
    </row>
    <row r="245" spans="1:8">
      <c r="A245" s="26"/>
      <c r="B245" s="28"/>
      <c r="C245" s="28"/>
      <c r="D245" s="12" t="s">
        <v>508</v>
      </c>
      <c r="E245" s="28"/>
      <c r="F245" s="26"/>
      <c r="G245" s="36"/>
      <c r="H245" s="36"/>
    </row>
    <row r="246" spans="1:8">
      <c r="A246" s="1" t="s">
        <v>509</v>
      </c>
      <c r="B246" s="2"/>
      <c r="C246" s="2" t="s">
        <v>510</v>
      </c>
      <c r="D246" s="22" t="s">
        <v>511</v>
      </c>
      <c r="E246" s="23"/>
      <c r="F246" s="23"/>
      <c r="G246" s="23"/>
      <c r="H246" s="24"/>
    </row>
    <row r="247" spans="1:8">
      <c r="A247" s="25" t="s">
        <v>512</v>
      </c>
      <c r="B247" s="27"/>
      <c r="C247" s="27" t="s">
        <v>513</v>
      </c>
      <c r="D247" s="10" t="s">
        <v>514</v>
      </c>
      <c r="E247" s="27" t="s">
        <v>13</v>
      </c>
      <c r="F247" s="25">
        <v>63.54</v>
      </c>
      <c r="G247" s="25"/>
      <c r="H247" s="34"/>
    </row>
    <row r="248" spans="1:8" ht="42">
      <c r="A248" s="26"/>
      <c r="B248" s="28"/>
      <c r="C248" s="28"/>
      <c r="D248" s="12" t="s">
        <v>515</v>
      </c>
      <c r="E248" s="28"/>
      <c r="F248" s="26"/>
      <c r="G248" s="26"/>
      <c r="H248" s="36"/>
    </row>
    <row r="249" spans="1:8" ht="31.5">
      <c r="A249" s="3" t="s">
        <v>516</v>
      </c>
      <c r="B249" s="4"/>
      <c r="C249" s="4" t="s">
        <v>517</v>
      </c>
      <c r="D249" s="4" t="s">
        <v>518</v>
      </c>
      <c r="E249" s="4" t="s">
        <v>13</v>
      </c>
      <c r="F249" s="3" t="s">
        <v>592</v>
      </c>
      <c r="G249" s="3"/>
      <c r="H249" s="5"/>
    </row>
    <row r="250" spans="1:8" ht="21">
      <c r="A250" s="25" t="s">
        <v>519</v>
      </c>
      <c r="B250" s="27"/>
      <c r="C250" s="27" t="s">
        <v>520</v>
      </c>
      <c r="D250" s="10" t="s">
        <v>521</v>
      </c>
      <c r="E250" s="27" t="s">
        <v>12</v>
      </c>
      <c r="F250" s="25">
        <v>62.2</v>
      </c>
      <c r="G250" s="25"/>
      <c r="H250" s="34"/>
    </row>
    <row r="251" spans="1:8" ht="21">
      <c r="A251" s="26"/>
      <c r="B251" s="28"/>
      <c r="C251" s="28"/>
      <c r="D251" s="12" t="s">
        <v>522</v>
      </c>
      <c r="E251" s="28"/>
      <c r="F251" s="26"/>
      <c r="G251" s="26"/>
      <c r="H251" s="36"/>
    </row>
    <row r="252" spans="1:8">
      <c r="A252" s="1" t="s">
        <v>523</v>
      </c>
      <c r="B252" s="2"/>
      <c r="C252" s="2" t="s">
        <v>524</v>
      </c>
      <c r="D252" s="22" t="s">
        <v>525</v>
      </c>
      <c r="E252" s="23"/>
      <c r="F252" s="23"/>
      <c r="G252" s="23"/>
      <c r="H252" s="24"/>
    </row>
    <row r="253" spans="1:8" ht="31.5">
      <c r="A253" s="3" t="s">
        <v>526</v>
      </c>
      <c r="B253" s="4"/>
      <c r="C253" s="4" t="s">
        <v>527</v>
      </c>
      <c r="D253" s="4" t="s">
        <v>528</v>
      </c>
      <c r="E253" s="4" t="s">
        <v>205</v>
      </c>
      <c r="F253" s="3">
        <v>1</v>
      </c>
      <c r="G253" s="5"/>
      <c r="H253" s="5"/>
    </row>
    <row r="254" spans="1:8" ht="31.5">
      <c r="A254" s="3" t="s">
        <v>529</v>
      </c>
      <c r="B254" s="4"/>
      <c r="C254" s="4" t="s">
        <v>527</v>
      </c>
      <c r="D254" s="4" t="s">
        <v>528</v>
      </c>
      <c r="E254" s="4" t="s">
        <v>205</v>
      </c>
      <c r="F254" s="3">
        <v>1</v>
      </c>
      <c r="G254" s="5"/>
      <c r="H254" s="5"/>
    </row>
    <row r="255" spans="1:8">
      <c r="A255" s="1" t="s">
        <v>530</v>
      </c>
      <c r="B255" s="2"/>
      <c r="C255" s="2" t="s">
        <v>444</v>
      </c>
      <c r="D255" s="22" t="s">
        <v>531</v>
      </c>
      <c r="E255" s="23"/>
      <c r="F255" s="23"/>
      <c r="G255" s="23"/>
      <c r="H255" s="24"/>
    </row>
    <row r="256" spans="1:8" ht="42">
      <c r="A256" s="3" t="s">
        <v>532</v>
      </c>
      <c r="B256" s="4"/>
      <c r="C256" s="4" t="s">
        <v>533</v>
      </c>
      <c r="D256" s="4" t="s">
        <v>534</v>
      </c>
      <c r="E256" s="4" t="s">
        <v>12</v>
      </c>
      <c r="F256" s="3">
        <v>72.040000000000006</v>
      </c>
      <c r="G256" s="3"/>
      <c r="H256" s="5"/>
    </row>
    <row r="257" spans="1:8" ht="42">
      <c r="A257" s="3" t="s">
        <v>535</v>
      </c>
      <c r="B257" s="4"/>
      <c r="C257" s="4" t="s">
        <v>536</v>
      </c>
      <c r="D257" s="4" t="s">
        <v>537</v>
      </c>
      <c r="E257" s="4" t="s">
        <v>12</v>
      </c>
      <c r="F257" s="3" t="s">
        <v>593</v>
      </c>
      <c r="G257" s="3"/>
      <c r="H257" s="3"/>
    </row>
    <row r="258" spans="1:8">
      <c r="A258" s="1" t="s">
        <v>538</v>
      </c>
      <c r="B258" s="2"/>
      <c r="C258" s="2" t="s">
        <v>539</v>
      </c>
      <c r="D258" s="22" t="s">
        <v>540</v>
      </c>
      <c r="E258" s="23"/>
      <c r="F258" s="23"/>
      <c r="G258" s="23"/>
      <c r="H258" s="24"/>
    </row>
    <row r="259" spans="1:8" ht="21">
      <c r="A259" s="3" t="s">
        <v>541</v>
      </c>
      <c r="B259" s="4"/>
      <c r="C259" s="4" t="s">
        <v>542</v>
      </c>
      <c r="D259" s="4" t="s">
        <v>543</v>
      </c>
      <c r="E259" s="4" t="s">
        <v>12</v>
      </c>
      <c r="F259" s="3">
        <v>66.599999999999994</v>
      </c>
      <c r="G259" s="3"/>
      <c r="H259" s="5"/>
    </row>
    <row r="260" spans="1:8" ht="21">
      <c r="A260" s="3" t="s">
        <v>544</v>
      </c>
      <c r="B260" s="4"/>
      <c r="C260" s="4" t="s">
        <v>429</v>
      </c>
      <c r="D260" s="4" t="s">
        <v>545</v>
      </c>
      <c r="E260" s="4" t="s">
        <v>12</v>
      </c>
      <c r="F260" s="3" t="s">
        <v>594</v>
      </c>
      <c r="G260" s="3"/>
      <c r="H260" s="5"/>
    </row>
    <row r="261" spans="1:8">
      <c r="A261" s="1" t="s">
        <v>546</v>
      </c>
      <c r="B261" s="2"/>
      <c r="C261" s="2" t="s">
        <v>444</v>
      </c>
      <c r="D261" s="22" t="s">
        <v>547</v>
      </c>
      <c r="E261" s="23"/>
      <c r="F261" s="23"/>
      <c r="G261" s="23"/>
      <c r="H261" s="24"/>
    </row>
    <row r="262" spans="1:8" ht="31.5">
      <c r="A262" s="3" t="s">
        <v>548</v>
      </c>
      <c r="B262" s="4"/>
      <c r="C262" s="4" t="s">
        <v>549</v>
      </c>
      <c r="D262" s="4" t="s">
        <v>550</v>
      </c>
      <c r="E262" s="4" t="s">
        <v>551</v>
      </c>
      <c r="F262" s="3" t="s">
        <v>595</v>
      </c>
      <c r="G262" s="3"/>
      <c r="H262" s="5"/>
    </row>
    <row r="263" spans="1:8">
      <c r="A263" s="1" t="s">
        <v>552</v>
      </c>
      <c r="B263" s="2"/>
      <c r="C263" s="2" t="s">
        <v>553</v>
      </c>
      <c r="D263" s="22" t="s">
        <v>554</v>
      </c>
      <c r="E263" s="23"/>
      <c r="F263" s="23"/>
      <c r="G263" s="23"/>
      <c r="H263" s="24"/>
    </row>
    <row r="264" spans="1:8" ht="21">
      <c r="A264" s="3" t="s">
        <v>555</v>
      </c>
      <c r="B264" s="4"/>
      <c r="C264" s="4" t="s">
        <v>556</v>
      </c>
      <c r="D264" s="4" t="s">
        <v>557</v>
      </c>
      <c r="E264" s="4" t="s">
        <v>24</v>
      </c>
      <c r="F264" s="3">
        <v>25</v>
      </c>
      <c r="G264" s="3"/>
      <c r="H264" s="5"/>
    </row>
    <row r="265" spans="1:8" ht="21">
      <c r="A265" s="3" t="s">
        <v>558</v>
      </c>
      <c r="B265" s="4"/>
      <c r="C265" s="4" t="s">
        <v>559</v>
      </c>
      <c r="D265" s="4" t="s">
        <v>560</v>
      </c>
      <c r="E265" s="4" t="s">
        <v>24</v>
      </c>
      <c r="F265" s="3">
        <v>34</v>
      </c>
      <c r="G265" s="3"/>
      <c r="H265" s="5"/>
    </row>
    <row r="266" spans="1:8">
      <c r="A266" s="1" t="s">
        <v>561</v>
      </c>
      <c r="B266" s="2"/>
      <c r="C266" s="2" t="s">
        <v>562</v>
      </c>
      <c r="D266" s="22" t="s">
        <v>563</v>
      </c>
      <c r="E266" s="23"/>
      <c r="F266" s="23"/>
      <c r="G266" s="23"/>
      <c r="H266" s="24"/>
    </row>
    <row r="267" spans="1:8" ht="42">
      <c r="A267" s="3" t="s">
        <v>564</v>
      </c>
      <c r="B267" s="4"/>
      <c r="C267" s="4" t="s">
        <v>565</v>
      </c>
      <c r="D267" s="4" t="s">
        <v>566</v>
      </c>
      <c r="E267" s="4" t="s">
        <v>12</v>
      </c>
      <c r="F267" s="3" t="s">
        <v>596</v>
      </c>
      <c r="G267" s="3"/>
      <c r="H267" s="5"/>
    </row>
    <row r="268" spans="1:8">
      <c r="A268" s="1" t="s">
        <v>567</v>
      </c>
      <c r="B268" s="2"/>
      <c r="C268" s="2" t="s">
        <v>524</v>
      </c>
      <c r="D268" s="22" t="s">
        <v>568</v>
      </c>
      <c r="E268" s="23"/>
      <c r="F268" s="23"/>
      <c r="G268" s="23"/>
      <c r="H268" s="24"/>
    </row>
    <row r="269" spans="1:8" ht="31.5">
      <c r="A269" s="3" t="s">
        <v>569</v>
      </c>
      <c r="B269" s="4"/>
      <c r="C269" s="4" t="s">
        <v>570</v>
      </c>
      <c r="D269" s="4" t="s">
        <v>571</v>
      </c>
      <c r="E269" s="4" t="s">
        <v>12</v>
      </c>
      <c r="F269" s="3" t="s">
        <v>597</v>
      </c>
      <c r="G269" s="3"/>
      <c r="H269" s="5"/>
    </row>
    <row r="270" spans="1:8">
      <c r="A270" s="1" t="s">
        <v>572</v>
      </c>
      <c r="B270" s="2"/>
      <c r="C270" s="2" t="s">
        <v>444</v>
      </c>
      <c r="D270" s="22" t="s">
        <v>573</v>
      </c>
      <c r="E270" s="23"/>
      <c r="F270" s="23"/>
      <c r="G270" s="23"/>
      <c r="H270" s="24"/>
    </row>
    <row r="271" spans="1:8" ht="21">
      <c r="A271" s="25" t="s">
        <v>574</v>
      </c>
      <c r="B271" s="27"/>
      <c r="C271" s="27" t="s">
        <v>575</v>
      </c>
      <c r="D271" s="10" t="s">
        <v>576</v>
      </c>
      <c r="E271" s="27" t="s">
        <v>577</v>
      </c>
      <c r="F271" s="25">
        <v>119.03</v>
      </c>
      <c r="G271" s="25"/>
      <c r="H271" s="34"/>
    </row>
    <row r="272" spans="1:8" ht="21">
      <c r="A272" s="33"/>
      <c r="B272" s="32"/>
      <c r="C272" s="32"/>
      <c r="D272" s="11" t="s">
        <v>578</v>
      </c>
      <c r="E272" s="32"/>
      <c r="F272" s="33"/>
      <c r="G272" s="33"/>
      <c r="H272" s="35"/>
    </row>
    <row r="273" spans="1:8">
      <c r="A273" s="26"/>
      <c r="B273" s="28"/>
      <c r="C273" s="28"/>
      <c r="D273" s="12" t="s">
        <v>579</v>
      </c>
      <c r="E273" s="28"/>
      <c r="F273" s="26"/>
      <c r="G273" s="26"/>
      <c r="H273" s="36"/>
    </row>
    <row r="274" spans="1:8">
      <c r="A274" s="29" t="s">
        <v>598</v>
      </c>
      <c r="B274" s="30"/>
      <c r="C274" s="30"/>
      <c r="D274" s="30"/>
      <c r="E274" s="30"/>
      <c r="F274" s="30"/>
      <c r="G274" s="31"/>
      <c r="H274" s="5"/>
    </row>
    <row r="275" spans="1:8">
      <c r="A275" s="22" t="s">
        <v>580</v>
      </c>
      <c r="B275" s="23"/>
      <c r="C275" s="23"/>
      <c r="D275" s="23"/>
      <c r="E275" s="23"/>
      <c r="F275" s="23"/>
      <c r="G275" s="24"/>
      <c r="H275" s="6"/>
    </row>
    <row r="276" spans="1:8">
      <c r="A276" s="22" t="s">
        <v>252</v>
      </c>
      <c r="B276" s="23"/>
      <c r="C276" s="23"/>
      <c r="D276" s="23"/>
      <c r="E276" s="23"/>
      <c r="F276" s="23"/>
      <c r="G276" s="24"/>
      <c r="H276" s="6"/>
    </row>
    <row r="277" spans="1:8">
      <c r="A277" s="22" t="s">
        <v>0</v>
      </c>
      <c r="B277" s="23"/>
      <c r="C277" s="23"/>
      <c r="D277" s="23"/>
      <c r="E277" s="23"/>
      <c r="F277" s="23"/>
      <c r="G277" s="24"/>
      <c r="H277" s="6"/>
    </row>
  </sheetData>
  <mergeCells count="279">
    <mergeCell ref="D22:H22"/>
    <mergeCell ref="D21:H21"/>
    <mergeCell ref="A2:H2"/>
    <mergeCell ref="A5:H5"/>
    <mergeCell ref="D6:H6"/>
    <mergeCell ref="D7:H7"/>
    <mergeCell ref="D10:H10"/>
    <mergeCell ref="D49:H49"/>
    <mergeCell ref="D40:H40"/>
    <mergeCell ref="D88:H88"/>
    <mergeCell ref="D85:H85"/>
    <mergeCell ref="A133:G133"/>
    <mergeCell ref="D134:H134"/>
    <mergeCell ref="D119:H119"/>
    <mergeCell ref="D111:H111"/>
    <mergeCell ref="D98:H98"/>
    <mergeCell ref="D103:H103"/>
    <mergeCell ref="D33:H33"/>
    <mergeCell ref="D82:H82"/>
    <mergeCell ref="D73:H73"/>
    <mergeCell ref="D77:H77"/>
    <mergeCell ref="D61:H61"/>
    <mergeCell ref="F145:F146"/>
    <mergeCell ref="G145:G146"/>
    <mergeCell ref="H145:H146"/>
    <mergeCell ref="A142:A143"/>
    <mergeCell ref="B142:B143"/>
    <mergeCell ref="A145:A146"/>
    <mergeCell ref="B145:B146"/>
    <mergeCell ref="D145:D146"/>
    <mergeCell ref="E145:E146"/>
    <mergeCell ref="D137:H137"/>
    <mergeCell ref="D130:H130"/>
    <mergeCell ref="D124:H124"/>
    <mergeCell ref="H142:H143"/>
    <mergeCell ref="D135:H135"/>
    <mergeCell ref="F142:F143"/>
    <mergeCell ref="G142:G143"/>
    <mergeCell ref="D142:D143"/>
    <mergeCell ref="E142:E143"/>
    <mergeCell ref="A147:A148"/>
    <mergeCell ref="B147:B148"/>
    <mergeCell ref="D147:D148"/>
    <mergeCell ref="E147:E148"/>
    <mergeCell ref="F147:F148"/>
    <mergeCell ref="G147:G148"/>
    <mergeCell ref="H147:H148"/>
    <mergeCell ref="A153:A155"/>
    <mergeCell ref="B153:B155"/>
    <mergeCell ref="C153:C155"/>
    <mergeCell ref="E153:E155"/>
    <mergeCell ref="F153:F155"/>
    <mergeCell ref="G153:G155"/>
    <mergeCell ref="H153:H155"/>
    <mergeCell ref="E161:E162"/>
    <mergeCell ref="F161:F162"/>
    <mergeCell ref="G161:G162"/>
    <mergeCell ref="H161:H162"/>
    <mergeCell ref="D156:H156"/>
    <mergeCell ref="G164:G165"/>
    <mergeCell ref="H164:H165"/>
    <mergeCell ref="A164:A165"/>
    <mergeCell ref="A161:A162"/>
    <mergeCell ref="B164:B165"/>
    <mergeCell ref="D164:D165"/>
    <mergeCell ref="B161:B162"/>
    <mergeCell ref="D161:D162"/>
    <mergeCell ref="D176:H176"/>
    <mergeCell ref="B167:B168"/>
    <mergeCell ref="D167:D168"/>
    <mergeCell ref="E167:E168"/>
    <mergeCell ref="F167:F168"/>
    <mergeCell ref="E164:E165"/>
    <mergeCell ref="G167:G168"/>
    <mergeCell ref="H167:H168"/>
    <mergeCell ref="A175:G175"/>
    <mergeCell ref="F164:F165"/>
    <mergeCell ref="D177:H177"/>
    <mergeCell ref="D180:H180"/>
    <mergeCell ref="A181:A182"/>
    <mergeCell ref="B181:B182"/>
    <mergeCell ref="C181:C182"/>
    <mergeCell ref="E181:E182"/>
    <mergeCell ref="F181:F182"/>
    <mergeCell ref="G181:G182"/>
    <mergeCell ref="H181:H182"/>
    <mergeCell ref="H184:H185"/>
    <mergeCell ref="A186:A187"/>
    <mergeCell ref="D188:H188"/>
    <mergeCell ref="A189:A190"/>
    <mergeCell ref="B189:B190"/>
    <mergeCell ref="C189:C190"/>
    <mergeCell ref="E189:E190"/>
    <mergeCell ref="F189:F190"/>
    <mergeCell ref="G189:G190"/>
    <mergeCell ref="H189:H190"/>
    <mergeCell ref="A184:A185"/>
    <mergeCell ref="B184:B185"/>
    <mergeCell ref="C184:C185"/>
    <mergeCell ref="E184:E185"/>
    <mergeCell ref="F184:F185"/>
    <mergeCell ref="G184:G185"/>
    <mergeCell ref="B186:B187"/>
    <mergeCell ref="D186:D187"/>
    <mergeCell ref="E186:E187"/>
    <mergeCell ref="F186:F187"/>
    <mergeCell ref="G186:G187"/>
    <mergeCell ref="H186:H187"/>
    <mergeCell ref="A194:A195"/>
    <mergeCell ref="B194:B195"/>
    <mergeCell ref="D194:D195"/>
    <mergeCell ref="E194:E195"/>
    <mergeCell ref="F194:F195"/>
    <mergeCell ref="G194:G195"/>
    <mergeCell ref="F200:F201"/>
    <mergeCell ref="H194:H195"/>
    <mergeCell ref="A192:A193"/>
    <mergeCell ref="B192:B193"/>
    <mergeCell ref="C192:C193"/>
    <mergeCell ref="E192:E193"/>
    <mergeCell ref="F192:F193"/>
    <mergeCell ref="G192:G193"/>
    <mergeCell ref="H192:H193"/>
    <mergeCell ref="D196:H196"/>
    <mergeCell ref="D199:H199"/>
    <mergeCell ref="A200:A201"/>
    <mergeCell ref="B200:B201"/>
    <mergeCell ref="C200:C201"/>
    <mergeCell ref="E200:E201"/>
    <mergeCell ref="G200:G201"/>
    <mergeCell ref="H200:H201"/>
    <mergeCell ref="F202:F203"/>
    <mergeCell ref="G202:G203"/>
    <mergeCell ref="H202:H203"/>
    <mergeCell ref="H208:H209"/>
    <mergeCell ref="A206:A207"/>
    <mergeCell ref="B206:B207"/>
    <mergeCell ref="A208:A209"/>
    <mergeCell ref="B208:B209"/>
    <mergeCell ref="C208:C209"/>
    <mergeCell ref="E208:E209"/>
    <mergeCell ref="A202:A203"/>
    <mergeCell ref="B202:B203"/>
    <mergeCell ref="D202:D203"/>
    <mergeCell ref="E202:E203"/>
    <mergeCell ref="F208:F209"/>
    <mergeCell ref="G208:G209"/>
    <mergeCell ref="F204:F205"/>
    <mergeCell ref="G204:G205"/>
    <mergeCell ref="H204:H205"/>
    <mergeCell ref="H206:H207"/>
    <mergeCell ref="A204:A205"/>
    <mergeCell ref="B204:B205"/>
    <mergeCell ref="C204:C205"/>
    <mergeCell ref="E204:E205"/>
    <mergeCell ref="F206:F207"/>
    <mergeCell ref="G206:G207"/>
    <mergeCell ref="C206:C207"/>
    <mergeCell ref="E206:E207"/>
    <mergeCell ref="H210:H211"/>
    <mergeCell ref="D212:H212"/>
    <mergeCell ref="F213:F214"/>
    <mergeCell ref="G213:G214"/>
    <mergeCell ref="H213:H214"/>
    <mergeCell ref="G210:G211"/>
    <mergeCell ref="F215:F216"/>
    <mergeCell ref="A210:A211"/>
    <mergeCell ref="B210:B211"/>
    <mergeCell ref="E210:E211"/>
    <mergeCell ref="F210:F211"/>
    <mergeCell ref="A213:A214"/>
    <mergeCell ref="B213:B214"/>
    <mergeCell ref="C213:C214"/>
    <mergeCell ref="E213:E214"/>
    <mergeCell ref="A220:A221"/>
    <mergeCell ref="B220:B221"/>
    <mergeCell ref="C220:C221"/>
    <mergeCell ref="E220:E221"/>
    <mergeCell ref="G215:G216"/>
    <mergeCell ref="F220:F221"/>
    <mergeCell ref="G220:G221"/>
    <mergeCell ref="H220:H221"/>
    <mergeCell ref="F222:F223"/>
    <mergeCell ref="G222:G223"/>
    <mergeCell ref="H222:H223"/>
    <mergeCell ref="A218:A219"/>
    <mergeCell ref="B218:B219"/>
    <mergeCell ref="C218:C219"/>
    <mergeCell ref="E218:E219"/>
    <mergeCell ref="H215:H216"/>
    <mergeCell ref="D217:H217"/>
    <mergeCell ref="A215:A216"/>
    <mergeCell ref="B215:B216"/>
    <mergeCell ref="C215:C216"/>
    <mergeCell ref="E215:E216"/>
    <mergeCell ref="F218:F219"/>
    <mergeCell ref="G218:G219"/>
    <mergeCell ref="H218:H219"/>
    <mergeCell ref="H228:H229"/>
    <mergeCell ref="D224:H224"/>
    <mergeCell ref="A222:A223"/>
    <mergeCell ref="B222:B223"/>
    <mergeCell ref="C222:C223"/>
    <mergeCell ref="E222:E223"/>
    <mergeCell ref="H225:H226"/>
    <mergeCell ref="D227:H227"/>
    <mergeCell ref="A225:A226"/>
    <mergeCell ref="B225:B226"/>
    <mergeCell ref="C225:C226"/>
    <mergeCell ref="E225:E226"/>
    <mergeCell ref="A235:A236"/>
    <mergeCell ref="B235:B236"/>
    <mergeCell ref="C235:C236"/>
    <mergeCell ref="E235:E236"/>
    <mergeCell ref="F235:F236"/>
    <mergeCell ref="G235:G236"/>
    <mergeCell ref="A230:A231"/>
    <mergeCell ref="F225:F226"/>
    <mergeCell ref="G225:G226"/>
    <mergeCell ref="F228:F229"/>
    <mergeCell ref="G228:G229"/>
    <mergeCell ref="A228:A229"/>
    <mergeCell ref="B228:B229"/>
    <mergeCell ref="C228:C229"/>
    <mergeCell ref="E228:E229"/>
    <mergeCell ref="D237:H237"/>
    <mergeCell ref="D239:H239"/>
    <mergeCell ref="D241:H241"/>
    <mergeCell ref="D243:H243"/>
    <mergeCell ref="B230:B231"/>
    <mergeCell ref="C230:C231"/>
    <mergeCell ref="E230:E231"/>
    <mergeCell ref="D232:H232"/>
    <mergeCell ref="D234:H234"/>
    <mergeCell ref="H235:H236"/>
    <mergeCell ref="F230:F231"/>
    <mergeCell ref="G230:G231"/>
    <mergeCell ref="H230:H231"/>
    <mergeCell ref="D246:H246"/>
    <mergeCell ref="A244:A245"/>
    <mergeCell ref="B244:B245"/>
    <mergeCell ref="C244:C245"/>
    <mergeCell ref="E244:E245"/>
    <mergeCell ref="F271:F273"/>
    <mergeCell ref="G271:G273"/>
    <mergeCell ref="H271:H273"/>
    <mergeCell ref="A271:A273"/>
    <mergeCell ref="B271:B273"/>
    <mergeCell ref="H247:H248"/>
    <mergeCell ref="A250:A251"/>
    <mergeCell ref="B250:B251"/>
    <mergeCell ref="C250:C251"/>
    <mergeCell ref="E250:E251"/>
    <mergeCell ref="F250:F251"/>
    <mergeCell ref="G250:G251"/>
    <mergeCell ref="H250:H251"/>
    <mergeCell ref="A247:A248"/>
    <mergeCell ref="B247:B248"/>
    <mergeCell ref="F244:F245"/>
    <mergeCell ref="G244:G245"/>
    <mergeCell ref="H244:H245"/>
    <mergeCell ref="A276:G276"/>
    <mergeCell ref="A277:G277"/>
    <mergeCell ref="F247:F248"/>
    <mergeCell ref="G247:G248"/>
    <mergeCell ref="C247:C248"/>
    <mergeCell ref="E247:E248"/>
    <mergeCell ref="A274:G274"/>
    <mergeCell ref="A275:G275"/>
    <mergeCell ref="C271:C273"/>
    <mergeCell ref="E271:E273"/>
    <mergeCell ref="D252:H252"/>
    <mergeCell ref="D255:H255"/>
    <mergeCell ref="D258:H258"/>
    <mergeCell ref="D261:H261"/>
    <mergeCell ref="D263:H263"/>
    <mergeCell ref="D266:H266"/>
    <mergeCell ref="D268:H268"/>
    <mergeCell ref="D270:H270"/>
  </mergeCells>
  <phoneticPr fontId="1" type="noConversion"/>
  <pageMargins left="0.59" right="0.34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11"/>
  <sheetViews>
    <sheetView topLeftCell="B55" zoomScale="145" zoomScaleNormal="145" workbookViewId="0">
      <selection activeCell="D69" sqref="D69"/>
    </sheetView>
  </sheetViews>
  <sheetFormatPr defaultRowHeight="12.75"/>
  <cols>
    <col min="1" max="1" width="5.85546875" customWidth="1"/>
    <col min="2" max="2" width="63.140625" customWidth="1"/>
    <col min="3" max="3" width="4.5703125" customWidth="1"/>
    <col min="4" max="4" width="14.7109375" customWidth="1"/>
  </cols>
  <sheetData>
    <row r="2" spans="1:4">
      <c r="A2" s="40" t="s">
        <v>599</v>
      </c>
      <c r="B2" s="41"/>
      <c r="C2" s="41"/>
      <c r="D2" s="41"/>
    </row>
    <row r="4" spans="1:4" ht="29.25">
      <c r="A4" s="7" t="s">
        <v>1</v>
      </c>
      <c r="B4" s="7" t="s">
        <v>29</v>
      </c>
      <c r="C4" s="7" t="s">
        <v>30</v>
      </c>
      <c r="D4" s="7" t="s">
        <v>31</v>
      </c>
    </row>
    <row r="5" spans="1:4">
      <c r="A5" s="22" t="s">
        <v>583</v>
      </c>
      <c r="B5" s="23"/>
      <c r="C5" s="23"/>
      <c r="D5" s="23"/>
    </row>
    <row r="6" spans="1:4">
      <c r="A6" s="1">
        <v>1</v>
      </c>
      <c r="B6" s="22" t="s">
        <v>54</v>
      </c>
      <c r="C6" s="23"/>
      <c r="D6" s="23"/>
    </row>
    <row r="7" spans="1:4">
      <c r="A7" s="1" t="s">
        <v>2</v>
      </c>
      <c r="B7" s="22" t="s">
        <v>6</v>
      </c>
      <c r="C7" s="23"/>
      <c r="D7" s="23"/>
    </row>
    <row r="8" spans="1:4">
      <c r="A8" s="3" t="s">
        <v>55</v>
      </c>
      <c r="B8" s="4" t="s">
        <v>10</v>
      </c>
      <c r="C8" s="4" t="s">
        <v>11</v>
      </c>
      <c r="D8" s="3" t="s">
        <v>584</v>
      </c>
    </row>
    <row r="9" spans="1:4">
      <c r="A9" s="25" t="s">
        <v>600</v>
      </c>
      <c r="B9" s="27" t="s">
        <v>601</v>
      </c>
      <c r="C9" s="27" t="s">
        <v>205</v>
      </c>
      <c r="D9" s="25">
        <v>1</v>
      </c>
    </row>
    <row r="10" spans="1:4">
      <c r="A10" s="26"/>
      <c r="B10" s="28"/>
      <c r="C10" s="28"/>
      <c r="D10" s="26"/>
    </row>
    <row r="11" spans="1:4">
      <c r="A11" s="1" t="s">
        <v>3</v>
      </c>
      <c r="B11" s="22" t="s">
        <v>254</v>
      </c>
      <c r="C11" s="23"/>
      <c r="D11" s="23"/>
    </row>
    <row r="12" spans="1:4">
      <c r="A12" s="3" t="s">
        <v>57</v>
      </c>
      <c r="B12" s="4" t="s">
        <v>59</v>
      </c>
      <c r="C12" s="4" t="s">
        <v>41</v>
      </c>
      <c r="D12" s="3" t="s">
        <v>585</v>
      </c>
    </row>
    <row r="13" spans="1:4">
      <c r="A13" s="3" t="s">
        <v>60</v>
      </c>
      <c r="B13" s="4" t="s">
        <v>69</v>
      </c>
      <c r="C13" s="4" t="s">
        <v>28</v>
      </c>
      <c r="D13" s="3">
        <v>143</v>
      </c>
    </row>
    <row r="14" spans="1:4">
      <c r="A14" s="3" t="s">
        <v>61</v>
      </c>
      <c r="B14" s="4" t="s">
        <v>72</v>
      </c>
      <c r="C14" s="4" t="s">
        <v>28</v>
      </c>
      <c r="D14" s="3">
        <v>70</v>
      </c>
    </row>
    <row r="15" spans="1:4">
      <c r="A15" s="3" t="s">
        <v>62</v>
      </c>
      <c r="B15" s="4" t="s">
        <v>74</v>
      </c>
      <c r="C15" s="4" t="s">
        <v>28</v>
      </c>
      <c r="D15" s="3">
        <v>27</v>
      </c>
    </row>
    <row r="16" spans="1:4">
      <c r="A16" s="3" t="s">
        <v>63</v>
      </c>
      <c r="B16" s="4" t="s">
        <v>76</v>
      </c>
      <c r="C16" s="4" t="s">
        <v>28</v>
      </c>
      <c r="D16" s="3">
        <v>4</v>
      </c>
    </row>
    <row r="17" spans="1:4">
      <c r="A17" s="3" t="s">
        <v>64</v>
      </c>
      <c r="B17" s="4" t="s">
        <v>78</v>
      </c>
      <c r="C17" s="4" t="s">
        <v>28</v>
      </c>
      <c r="D17" s="3">
        <v>2</v>
      </c>
    </row>
    <row r="18" spans="1:4">
      <c r="A18" s="3" t="s">
        <v>65</v>
      </c>
      <c r="B18" s="4" t="s">
        <v>80</v>
      </c>
      <c r="C18" s="4" t="s">
        <v>28</v>
      </c>
      <c r="D18" s="3">
        <v>1</v>
      </c>
    </row>
    <row r="19" spans="1:4">
      <c r="A19" s="3" t="s">
        <v>66</v>
      </c>
      <c r="B19" s="4" t="s">
        <v>45</v>
      </c>
      <c r="C19" s="4" t="s">
        <v>43</v>
      </c>
      <c r="D19" s="3">
        <v>309.51</v>
      </c>
    </row>
    <row r="20" spans="1:4">
      <c r="A20" s="25" t="s">
        <v>67</v>
      </c>
      <c r="B20" s="10" t="s">
        <v>255</v>
      </c>
      <c r="C20" s="27" t="s">
        <v>43</v>
      </c>
      <c r="D20" s="25">
        <v>309.51</v>
      </c>
    </row>
    <row r="21" spans="1:4">
      <c r="A21" s="33"/>
      <c r="B21" s="11" t="s">
        <v>256</v>
      </c>
      <c r="C21" s="32"/>
      <c r="D21" s="33"/>
    </row>
    <row r="22" spans="1:4">
      <c r="A22" s="26"/>
      <c r="B22" s="12" t="s">
        <v>257</v>
      </c>
      <c r="C22" s="28"/>
      <c r="D22" s="26"/>
    </row>
    <row r="23" spans="1:4" ht="21">
      <c r="A23" s="25" t="s">
        <v>70</v>
      </c>
      <c r="B23" s="10" t="s">
        <v>259</v>
      </c>
      <c r="C23" s="27" t="s">
        <v>13</v>
      </c>
      <c r="D23" s="25">
        <v>309.51</v>
      </c>
    </row>
    <row r="24" spans="1:4">
      <c r="A24" s="26"/>
      <c r="B24" s="12" t="s">
        <v>260</v>
      </c>
      <c r="C24" s="28"/>
      <c r="D24" s="26"/>
    </row>
    <row r="25" spans="1:4">
      <c r="A25" s="1" t="s">
        <v>4</v>
      </c>
      <c r="B25" s="22" t="s">
        <v>81</v>
      </c>
      <c r="C25" s="23"/>
      <c r="D25" s="23"/>
    </row>
    <row r="26" spans="1:4">
      <c r="A26" s="1" t="s">
        <v>82</v>
      </c>
      <c r="B26" s="22" t="s">
        <v>261</v>
      </c>
      <c r="C26" s="23"/>
      <c r="D26" s="23"/>
    </row>
    <row r="27" spans="1:4">
      <c r="A27" s="25" t="s">
        <v>262</v>
      </c>
      <c r="B27" s="27" t="s">
        <v>263</v>
      </c>
      <c r="C27" s="27" t="s">
        <v>12</v>
      </c>
      <c r="D27" s="37">
        <v>4525</v>
      </c>
    </row>
    <row r="28" spans="1:4">
      <c r="A28" s="26"/>
      <c r="B28" s="28"/>
      <c r="C28" s="28"/>
      <c r="D28" s="39"/>
    </row>
    <row r="29" spans="1:4">
      <c r="A29" s="25" t="s">
        <v>265</v>
      </c>
      <c r="B29" s="27" t="s">
        <v>266</v>
      </c>
      <c r="C29" s="27" t="s">
        <v>12</v>
      </c>
      <c r="D29" s="37">
        <v>3742</v>
      </c>
    </row>
    <row r="30" spans="1:4">
      <c r="A30" s="26"/>
      <c r="B30" s="28"/>
      <c r="C30" s="28"/>
      <c r="D30" s="39"/>
    </row>
    <row r="31" spans="1:4">
      <c r="A31" s="3" t="s">
        <v>267</v>
      </c>
      <c r="B31" s="4" t="s">
        <v>88</v>
      </c>
      <c r="C31" s="4" t="s">
        <v>12</v>
      </c>
      <c r="D31" s="3">
        <v>376</v>
      </c>
    </row>
    <row r="32" spans="1:4" ht="21">
      <c r="A32" s="3" t="s">
        <v>268</v>
      </c>
      <c r="B32" s="4" t="s">
        <v>89</v>
      </c>
      <c r="C32" s="4" t="s">
        <v>12</v>
      </c>
      <c r="D32" s="8">
        <v>1500</v>
      </c>
    </row>
    <row r="33" spans="1:4">
      <c r="A33" s="3" t="s">
        <v>269</v>
      </c>
      <c r="B33" s="4" t="s">
        <v>271</v>
      </c>
      <c r="C33" s="4" t="s">
        <v>24</v>
      </c>
      <c r="D33" s="3">
        <v>282</v>
      </c>
    </row>
    <row r="34" spans="1:4">
      <c r="A34" s="3" t="s">
        <v>272</v>
      </c>
      <c r="B34" s="4" t="s">
        <v>91</v>
      </c>
      <c r="C34" s="4" t="s">
        <v>24</v>
      </c>
      <c r="D34" s="3">
        <v>97</v>
      </c>
    </row>
    <row r="35" spans="1:4" ht="21">
      <c r="A35" s="3" t="s">
        <v>273</v>
      </c>
      <c r="B35" s="4" t="s">
        <v>274</v>
      </c>
      <c r="C35" s="4" t="s">
        <v>13</v>
      </c>
      <c r="D35" s="3" t="s">
        <v>586</v>
      </c>
    </row>
    <row r="36" spans="1:4">
      <c r="A36" s="3" t="s">
        <v>275</v>
      </c>
      <c r="B36" s="4" t="s">
        <v>94</v>
      </c>
      <c r="C36" s="4" t="s">
        <v>24</v>
      </c>
      <c r="D36" s="17">
        <v>6339</v>
      </c>
    </row>
    <row r="37" spans="1:4" ht="21">
      <c r="A37" s="25" t="s">
        <v>276</v>
      </c>
      <c r="B37" s="10" t="s">
        <v>277</v>
      </c>
      <c r="C37" s="42" t="s">
        <v>13</v>
      </c>
      <c r="D37" s="18">
        <f>4525*0.1+3742*0.04+376*0.15+1500*0.07+282*0.2*0.3+97*0.15*0.3+26.53+6339*0.08*0.3</f>
        <v>963.53099999999995</v>
      </c>
    </row>
    <row r="38" spans="1:4" ht="21">
      <c r="A38" s="26"/>
      <c r="B38" s="12" t="s">
        <v>672</v>
      </c>
      <c r="C38" s="43"/>
      <c r="D38" s="19"/>
    </row>
    <row r="39" spans="1:4" ht="21">
      <c r="A39" s="25" t="s">
        <v>278</v>
      </c>
      <c r="B39" s="10" t="s">
        <v>280</v>
      </c>
      <c r="C39" s="27" t="s">
        <v>13</v>
      </c>
      <c r="D39" s="33">
        <v>963.53</v>
      </c>
    </row>
    <row r="40" spans="1:4">
      <c r="A40" s="26"/>
      <c r="B40" s="12" t="s">
        <v>281</v>
      </c>
      <c r="C40" s="28"/>
      <c r="D40" s="26"/>
    </row>
    <row r="41" spans="1:4">
      <c r="A41" s="1" t="s">
        <v>95</v>
      </c>
      <c r="B41" s="22" t="s">
        <v>5</v>
      </c>
      <c r="C41" s="23"/>
      <c r="D41" s="23"/>
    </row>
    <row r="42" spans="1:4">
      <c r="A42" s="3" t="s">
        <v>96</v>
      </c>
      <c r="B42" s="4" t="s">
        <v>97</v>
      </c>
      <c r="C42" s="4" t="s">
        <v>13</v>
      </c>
      <c r="D42" s="5">
        <v>10036.59</v>
      </c>
    </row>
    <row r="43" spans="1:4" ht="21">
      <c r="A43" s="25" t="s">
        <v>98</v>
      </c>
      <c r="B43" s="10" t="s">
        <v>282</v>
      </c>
      <c r="C43" s="27" t="s">
        <v>13</v>
      </c>
      <c r="D43" s="34">
        <v>10036.59</v>
      </c>
    </row>
    <row r="44" spans="1:4">
      <c r="A44" s="26"/>
      <c r="B44" s="12" t="s">
        <v>283</v>
      </c>
      <c r="C44" s="28"/>
      <c r="D44" s="36"/>
    </row>
    <row r="45" spans="1:4" ht="31.5">
      <c r="A45" s="3" t="s">
        <v>99</v>
      </c>
      <c r="B45" s="4" t="s">
        <v>284</v>
      </c>
      <c r="C45" s="4" t="s">
        <v>13</v>
      </c>
      <c r="D45" s="5">
        <v>10036.59</v>
      </c>
    </row>
    <row r="46" spans="1:4" ht="21">
      <c r="A46" s="25" t="s">
        <v>100</v>
      </c>
      <c r="B46" s="10" t="s">
        <v>285</v>
      </c>
      <c r="C46" s="27" t="s">
        <v>13</v>
      </c>
      <c r="D46" s="25" t="s">
        <v>602</v>
      </c>
    </row>
    <row r="47" spans="1:4">
      <c r="A47" s="26"/>
      <c r="B47" s="12" t="s">
        <v>286</v>
      </c>
      <c r="C47" s="28"/>
      <c r="D47" s="26"/>
    </row>
    <row r="48" spans="1:4">
      <c r="A48" s="25" t="s">
        <v>287</v>
      </c>
      <c r="B48" s="10" t="s">
        <v>290</v>
      </c>
      <c r="C48" s="27" t="s">
        <v>13</v>
      </c>
      <c r="D48" s="34">
        <v>1239.93</v>
      </c>
    </row>
    <row r="49" spans="1:4">
      <c r="A49" s="26"/>
      <c r="B49" s="12" t="s">
        <v>291</v>
      </c>
      <c r="C49" s="28"/>
      <c r="D49" s="36"/>
    </row>
    <row r="50" spans="1:4">
      <c r="A50" s="3" t="s">
        <v>292</v>
      </c>
      <c r="B50" s="4" t="s">
        <v>294</v>
      </c>
      <c r="C50" s="4" t="s">
        <v>13</v>
      </c>
      <c r="D50" s="5">
        <v>1239.93</v>
      </c>
    </row>
    <row r="51" spans="1:4">
      <c r="A51" s="1" t="s">
        <v>101</v>
      </c>
      <c r="B51" s="22" t="s">
        <v>295</v>
      </c>
      <c r="C51" s="23"/>
      <c r="D51" s="23"/>
    </row>
    <row r="52" spans="1:4">
      <c r="A52" s="25" t="s">
        <v>102</v>
      </c>
      <c r="B52" s="27" t="s">
        <v>297</v>
      </c>
      <c r="C52" s="27" t="s">
        <v>12</v>
      </c>
      <c r="D52" s="37">
        <v>24840</v>
      </c>
    </row>
    <row r="53" spans="1:4">
      <c r="A53" s="26"/>
      <c r="B53" s="28"/>
      <c r="C53" s="28"/>
      <c r="D53" s="39"/>
    </row>
    <row r="54" spans="1:4">
      <c r="A54" s="3" t="s">
        <v>104</v>
      </c>
      <c r="B54" s="4" t="s">
        <v>111</v>
      </c>
      <c r="C54" s="4" t="s">
        <v>12</v>
      </c>
      <c r="D54" s="8">
        <v>24840</v>
      </c>
    </row>
    <row r="55" spans="1:4">
      <c r="A55" s="3" t="s">
        <v>105</v>
      </c>
      <c r="B55" s="4" t="s">
        <v>114</v>
      </c>
      <c r="C55" s="4" t="s">
        <v>12</v>
      </c>
      <c r="D55" s="8">
        <v>24840</v>
      </c>
    </row>
    <row r="56" spans="1:4" ht="21">
      <c r="A56" s="25" t="s">
        <v>106</v>
      </c>
      <c r="B56" s="10" t="s">
        <v>299</v>
      </c>
      <c r="C56" s="27" t="s">
        <v>247</v>
      </c>
      <c r="D56" s="34">
        <v>3850.15</v>
      </c>
    </row>
    <row r="57" spans="1:4">
      <c r="A57" s="26"/>
      <c r="B57" s="12" t="s">
        <v>300</v>
      </c>
      <c r="C57" s="28"/>
      <c r="D57" s="36"/>
    </row>
    <row r="58" spans="1:4">
      <c r="A58" s="3" t="s">
        <v>108</v>
      </c>
      <c r="B58" s="4" t="s">
        <v>114</v>
      </c>
      <c r="C58" s="4" t="s">
        <v>12</v>
      </c>
      <c r="D58" s="8">
        <v>24840</v>
      </c>
    </row>
    <row r="59" spans="1:4" ht="21">
      <c r="A59" s="3" t="s">
        <v>112</v>
      </c>
      <c r="B59" s="4" t="s">
        <v>303</v>
      </c>
      <c r="C59" s="4" t="s">
        <v>12</v>
      </c>
      <c r="D59" s="8">
        <v>24840</v>
      </c>
    </row>
    <row r="60" spans="1:4">
      <c r="A60" s="3" t="s">
        <v>115</v>
      </c>
      <c r="B60" s="4" t="s">
        <v>114</v>
      </c>
      <c r="C60" s="4" t="s">
        <v>12</v>
      </c>
      <c r="D60" s="8">
        <v>24800</v>
      </c>
    </row>
    <row r="61" spans="1:4" ht="21">
      <c r="A61" s="3" t="s">
        <v>117</v>
      </c>
      <c r="B61" s="4" t="s">
        <v>306</v>
      </c>
      <c r="C61" s="4" t="s">
        <v>12</v>
      </c>
      <c r="D61" s="8">
        <v>24800</v>
      </c>
    </row>
    <row r="62" spans="1:4">
      <c r="A62" s="1" t="s">
        <v>118</v>
      </c>
      <c r="B62" s="22" t="s">
        <v>603</v>
      </c>
      <c r="C62" s="23"/>
      <c r="D62" s="23"/>
    </row>
    <row r="63" spans="1:4" ht="21">
      <c r="A63" s="3" t="s">
        <v>119</v>
      </c>
      <c r="B63" s="4" t="s">
        <v>20</v>
      </c>
      <c r="C63" s="4" t="s">
        <v>12</v>
      </c>
      <c r="D63" s="8">
        <v>4570</v>
      </c>
    </row>
    <row r="64" spans="1:4" ht="31.5">
      <c r="A64" s="13" t="s">
        <v>120</v>
      </c>
      <c r="B64" s="10" t="s">
        <v>687</v>
      </c>
      <c r="C64" s="10" t="s">
        <v>12</v>
      </c>
      <c r="D64" s="17">
        <v>4570</v>
      </c>
    </row>
    <row r="65" spans="1:4" ht="21">
      <c r="A65" s="3" t="s">
        <v>121</v>
      </c>
      <c r="B65" s="4" t="s">
        <v>688</v>
      </c>
      <c r="C65" s="4" t="s">
        <v>12</v>
      </c>
      <c r="D65" s="8">
        <v>3670</v>
      </c>
    </row>
    <row r="66" spans="1:4">
      <c r="A66" s="3" t="s">
        <v>122</v>
      </c>
      <c r="B66" s="4" t="s">
        <v>111</v>
      </c>
      <c r="C66" s="4" t="s">
        <v>12</v>
      </c>
      <c r="D66" s="8">
        <v>3670</v>
      </c>
    </row>
    <row r="67" spans="1:4" ht="21" customHeight="1">
      <c r="A67" s="3" t="s">
        <v>123</v>
      </c>
      <c r="B67" s="4" t="s">
        <v>114</v>
      </c>
      <c r="C67" s="4" t="s">
        <v>12</v>
      </c>
      <c r="D67" s="8">
        <v>3670</v>
      </c>
    </row>
    <row r="68" spans="1:4" ht="31.5">
      <c r="A68" s="3" t="s">
        <v>124</v>
      </c>
      <c r="B68" s="10" t="s">
        <v>684</v>
      </c>
      <c r="C68" s="10" t="s">
        <v>247</v>
      </c>
      <c r="D68" s="13">
        <v>245.25</v>
      </c>
    </row>
    <row r="69" spans="1:4" ht="21">
      <c r="A69" s="3" t="s">
        <v>125</v>
      </c>
      <c r="B69" s="10" t="s">
        <v>297</v>
      </c>
      <c r="C69" s="10" t="s">
        <v>12</v>
      </c>
      <c r="D69" s="17">
        <v>3270</v>
      </c>
    </row>
    <row r="70" spans="1:4">
      <c r="A70" s="3" t="s">
        <v>126</v>
      </c>
      <c r="B70" s="4" t="s">
        <v>114</v>
      </c>
      <c r="C70" s="4" t="s">
        <v>12</v>
      </c>
      <c r="D70" s="8">
        <v>3270</v>
      </c>
    </row>
    <row r="71" spans="1:4" ht="21">
      <c r="A71" s="3" t="s">
        <v>689</v>
      </c>
      <c r="B71" s="4" t="s">
        <v>303</v>
      </c>
      <c r="C71" s="4" t="s">
        <v>12</v>
      </c>
      <c r="D71" s="8">
        <v>3270</v>
      </c>
    </row>
    <row r="72" spans="1:4">
      <c r="A72" s="3" t="s">
        <v>690</v>
      </c>
      <c r="B72" s="4" t="s">
        <v>114</v>
      </c>
      <c r="C72" s="4" t="s">
        <v>12</v>
      </c>
      <c r="D72" s="8">
        <v>3055</v>
      </c>
    </row>
    <row r="73" spans="1:4" ht="21">
      <c r="A73" s="3" t="s">
        <v>691</v>
      </c>
      <c r="B73" s="4" t="s">
        <v>306</v>
      </c>
      <c r="C73" s="4" t="s">
        <v>12</v>
      </c>
      <c r="D73" s="8">
        <v>3055</v>
      </c>
    </row>
    <row r="74" spans="1:4">
      <c r="A74" s="1" t="s">
        <v>127</v>
      </c>
      <c r="B74" s="22" t="s">
        <v>604</v>
      </c>
      <c r="C74" s="23"/>
      <c r="D74" s="23"/>
    </row>
    <row r="75" spans="1:4" ht="21">
      <c r="A75" s="3" t="s">
        <v>128</v>
      </c>
      <c r="B75" s="4" t="s">
        <v>20</v>
      </c>
      <c r="C75" s="4" t="s">
        <v>12</v>
      </c>
      <c r="D75" s="8">
        <v>4957</v>
      </c>
    </row>
    <row r="76" spans="1:4" ht="21">
      <c r="A76" s="25" t="s">
        <v>129</v>
      </c>
      <c r="B76" s="10" t="s">
        <v>605</v>
      </c>
      <c r="C76" s="27" t="s">
        <v>12</v>
      </c>
      <c r="D76" s="37">
        <v>4957</v>
      </c>
    </row>
    <row r="77" spans="1:4">
      <c r="A77" s="26"/>
      <c r="B77" s="12" t="s">
        <v>606</v>
      </c>
      <c r="C77" s="28"/>
      <c r="D77" s="39"/>
    </row>
    <row r="78" spans="1:4">
      <c r="A78" s="25" t="s">
        <v>130</v>
      </c>
      <c r="B78" s="10" t="s">
        <v>607</v>
      </c>
      <c r="C78" s="27" t="s">
        <v>12</v>
      </c>
      <c r="D78" s="37">
        <v>4957</v>
      </c>
    </row>
    <row r="79" spans="1:4">
      <c r="A79" s="26"/>
      <c r="B79" s="12" t="s">
        <v>608</v>
      </c>
      <c r="C79" s="28"/>
      <c r="D79" s="39"/>
    </row>
    <row r="80" spans="1:4">
      <c r="A80" s="3" t="s">
        <v>609</v>
      </c>
      <c r="B80" s="4" t="s">
        <v>111</v>
      </c>
      <c r="C80" s="4" t="s">
        <v>12</v>
      </c>
      <c r="D80" s="8">
        <v>4957</v>
      </c>
    </row>
    <row r="81" spans="1:4">
      <c r="A81" s="3" t="s">
        <v>610</v>
      </c>
      <c r="B81" s="4" t="s">
        <v>114</v>
      </c>
      <c r="C81" s="4" t="s">
        <v>12</v>
      </c>
      <c r="D81" s="8">
        <v>4957</v>
      </c>
    </row>
    <row r="82" spans="1:4" ht="21">
      <c r="A82" s="25" t="s">
        <v>611</v>
      </c>
      <c r="B82" s="10" t="s">
        <v>299</v>
      </c>
      <c r="C82" s="27" t="s">
        <v>247</v>
      </c>
      <c r="D82" s="25">
        <v>372</v>
      </c>
    </row>
    <row r="83" spans="1:4">
      <c r="A83" s="26"/>
      <c r="B83" s="12" t="s">
        <v>300</v>
      </c>
      <c r="C83" s="28"/>
      <c r="D83" s="26"/>
    </row>
    <row r="84" spans="1:4">
      <c r="A84" s="25" t="s">
        <v>612</v>
      </c>
      <c r="B84" s="27" t="s">
        <v>297</v>
      </c>
      <c r="C84" s="27" t="s">
        <v>12</v>
      </c>
      <c r="D84" s="37">
        <v>4957</v>
      </c>
    </row>
    <row r="85" spans="1:4">
      <c r="A85" s="26"/>
      <c r="B85" s="28"/>
      <c r="C85" s="28"/>
      <c r="D85" s="39"/>
    </row>
    <row r="86" spans="1:4">
      <c r="A86" s="3" t="s">
        <v>613</v>
      </c>
      <c r="B86" s="4" t="s">
        <v>114</v>
      </c>
      <c r="C86" s="4" t="s">
        <v>12</v>
      </c>
      <c r="D86" s="8">
        <v>4957</v>
      </c>
    </row>
    <row r="87" spans="1:4" ht="21">
      <c r="A87" s="3" t="s">
        <v>614</v>
      </c>
      <c r="B87" s="4" t="s">
        <v>303</v>
      </c>
      <c r="C87" s="4" t="s">
        <v>12</v>
      </c>
      <c r="D87" s="8">
        <v>4957</v>
      </c>
    </row>
    <row r="88" spans="1:4">
      <c r="A88" s="3" t="s">
        <v>615</v>
      </c>
      <c r="B88" s="4" t="s">
        <v>114</v>
      </c>
      <c r="C88" s="4" t="s">
        <v>12</v>
      </c>
      <c r="D88" s="8">
        <v>4957</v>
      </c>
    </row>
    <row r="89" spans="1:4" ht="21">
      <c r="A89" s="3" t="s">
        <v>616</v>
      </c>
      <c r="B89" s="4" t="s">
        <v>306</v>
      </c>
      <c r="C89" s="4" t="s">
        <v>12</v>
      </c>
      <c r="D89" s="8">
        <v>4957</v>
      </c>
    </row>
    <row r="90" spans="1:4">
      <c r="A90" s="1" t="s">
        <v>131</v>
      </c>
      <c r="B90" s="22" t="s">
        <v>312</v>
      </c>
      <c r="C90" s="23"/>
      <c r="D90" s="23"/>
    </row>
    <row r="91" spans="1:4" ht="21">
      <c r="A91" s="3" t="s">
        <v>132</v>
      </c>
      <c r="B91" s="4" t="s">
        <v>20</v>
      </c>
      <c r="C91" s="4" t="s">
        <v>12</v>
      </c>
      <c r="D91" s="3">
        <v>620</v>
      </c>
    </row>
    <row r="92" spans="1:4" ht="21">
      <c r="A92" s="3" t="s">
        <v>133</v>
      </c>
      <c r="B92" s="4" t="s">
        <v>313</v>
      </c>
      <c r="C92" s="4" t="s">
        <v>12</v>
      </c>
      <c r="D92" s="3">
        <v>620</v>
      </c>
    </row>
    <row r="93" spans="1:4" ht="21">
      <c r="A93" s="3" t="s">
        <v>134</v>
      </c>
      <c r="B93" s="4" t="s">
        <v>315</v>
      </c>
      <c r="C93" s="4" t="s">
        <v>12</v>
      </c>
      <c r="D93" s="3">
        <v>620</v>
      </c>
    </row>
    <row r="94" spans="1:4">
      <c r="A94" s="1" t="s">
        <v>142</v>
      </c>
      <c r="B94" s="22"/>
      <c r="C94" s="23"/>
      <c r="D94" s="23"/>
    </row>
    <row r="95" spans="1:4" ht="21">
      <c r="A95" s="3" t="s">
        <v>143</v>
      </c>
      <c r="B95" s="4" t="s">
        <v>20</v>
      </c>
      <c r="C95" s="4" t="s">
        <v>12</v>
      </c>
      <c r="D95" s="3">
        <v>605</v>
      </c>
    </row>
    <row r="96" spans="1:4" ht="21">
      <c r="A96" s="25" t="s">
        <v>144</v>
      </c>
      <c r="B96" s="10" t="s">
        <v>309</v>
      </c>
      <c r="C96" s="27" t="s">
        <v>12</v>
      </c>
      <c r="D96" s="25">
        <v>605</v>
      </c>
    </row>
    <row r="97" spans="1:4">
      <c r="A97" s="26"/>
      <c r="B97" s="12" t="s">
        <v>310</v>
      </c>
      <c r="C97" s="28"/>
      <c r="D97" s="26"/>
    </row>
    <row r="98" spans="1:4" ht="21">
      <c r="A98" s="3" t="s">
        <v>617</v>
      </c>
      <c r="B98" s="4" t="s">
        <v>313</v>
      </c>
      <c r="C98" s="4" t="s">
        <v>12</v>
      </c>
      <c r="D98" s="3">
        <v>605</v>
      </c>
    </row>
    <row r="99" spans="1:4">
      <c r="A99" s="25" t="s">
        <v>618</v>
      </c>
      <c r="B99" s="27" t="s">
        <v>318</v>
      </c>
      <c r="C99" s="27" t="s">
        <v>12</v>
      </c>
      <c r="D99" s="25">
        <v>605</v>
      </c>
    </row>
    <row r="100" spans="1:4">
      <c r="A100" s="26"/>
      <c r="B100" s="28"/>
      <c r="C100" s="28"/>
      <c r="D100" s="26"/>
    </row>
    <row r="101" spans="1:4">
      <c r="A101" s="1" t="s">
        <v>145</v>
      </c>
      <c r="B101" s="22" t="s">
        <v>619</v>
      </c>
      <c r="C101" s="23"/>
      <c r="D101" s="23"/>
    </row>
    <row r="102" spans="1:4">
      <c r="A102" s="3" t="s">
        <v>146</v>
      </c>
      <c r="B102" s="4" t="s">
        <v>111</v>
      </c>
      <c r="C102" s="4" t="s">
        <v>12</v>
      </c>
      <c r="D102" s="8">
        <v>5450</v>
      </c>
    </row>
    <row r="103" spans="1:4" ht="21">
      <c r="A103" s="3" t="s">
        <v>147</v>
      </c>
      <c r="B103" s="4" t="s">
        <v>321</v>
      </c>
      <c r="C103" s="4" t="s">
        <v>12</v>
      </c>
      <c r="D103" s="8">
        <v>5450</v>
      </c>
    </row>
    <row r="104" spans="1:4" ht="21" customHeight="1">
      <c r="A104" s="1" t="s">
        <v>148</v>
      </c>
      <c r="B104" s="22"/>
      <c r="C104" s="23"/>
      <c r="D104" s="23"/>
    </row>
    <row r="105" spans="1:4" ht="21">
      <c r="A105" s="3" t="s">
        <v>150</v>
      </c>
      <c r="B105" s="4" t="s">
        <v>20</v>
      </c>
      <c r="C105" s="4" t="s">
        <v>12</v>
      </c>
      <c r="D105" s="8">
        <v>2364</v>
      </c>
    </row>
    <row r="106" spans="1:4">
      <c r="A106" s="25" t="s">
        <v>151</v>
      </c>
      <c r="B106" s="27" t="s">
        <v>318</v>
      </c>
      <c r="C106" s="27" t="s">
        <v>12</v>
      </c>
      <c r="D106" s="37">
        <v>2364</v>
      </c>
    </row>
    <row r="107" spans="1:4">
      <c r="A107" s="26"/>
      <c r="B107" s="28"/>
      <c r="C107" s="28"/>
      <c r="D107" s="39"/>
    </row>
    <row r="108" spans="1:4">
      <c r="A108" s="1" t="s">
        <v>152</v>
      </c>
      <c r="B108" s="22" t="s">
        <v>322</v>
      </c>
      <c r="C108" s="23"/>
      <c r="D108" s="23"/>
    </row>
    <row r="109" spans="1:4" ht="21">
      <c r="A109" s="3" t="s">
        <v>153</v>
      </c>
      <c r="B109" s="4" t="s">
        <v>20</v>
      </c>
      <c r="C109" s="4" t="s">
        <v>12</v>
      </c>
      <c r="D109" s="3">
        <v>190</v>
      </c>
    </row>
    <row r="110" spans="1:4" ht="21">
      <c r="A110" s="25" t="s">
        <v>154</v>
      </c>
      <c r="B110" s="10" t="s">
        <v>309</v>
      </c>
      <c r="C110" s="27" t="s">
        <v>12</v>
      </c>
      <c r="D110" s="25">
        <v>190</v>
      </c>
    </row>
    <row r="111" spans="1:4">
      <c r="A111" s="26"/>
      <c r="B111" s="12" t="s">
        <v>323</v>
      </c>
      <c r="C111" s="28"/>
      <c r="D111" s="26"/>
    </row>
    <row r="112" spans="1:4" ht="21">
      <c r="A112" s="3" t="s">
        <v>155</v>
      </c>
      <c r="B112" s="4" t="s">
        <v>325</v>
      </c>
      <c r="C112" s="4" t="s">
        <v>12</v>
      </c>
      <c r="D112" s="3">
        <v>190</v>
      </c>
    </row>
    <row r="113" spans="1:9" ht="21">
      <c r="A113" s="3" t="s">
        <v>156</v>
      </c>
      <c r="B113" s="4" t="s">
        <v>138</v>
      </c>
      <c r="C113" s="4" t="s">
        <v>12</v>
      </c>
      <c r="D113" s="3">
        <v>190</v>
      </c>
    </row>
    <row r="114" spans="1:9" ht="31.5">
      <c r="A114" s="3" t="s">
        <v>157</v>
      </c>
      <c r="B114" s="4" t="s">
        <v>326</v>
      </c>
      <c r="C114" s="4" t="s">
        <v>12</v>
      </c>
      <c r="D114" s="3">
        <v>190</v>
      </c>
    </row>
    <row r="115" spans="1:9">
      <c r="A115" s="25" t="s">
        <v>334</v>
      </c>
      <c r="B115" s="10" t="s">
        <v>328</v>
      </c>
      <c r="C115" s="27" t="s">
        <v>12</v>
      </c>
      <c r="D115" s="25">
        <v>190</v>
      </c>
    </row>
    <row r="116" spans="1:9" ht="21">
      <c r="A116" s="26"/>
      <c r="B116" s="12" t="s">
        <v>621</v>
      </c>
      <c r="C116" s="28"/>
      <c r="D116" s="26"/>
    </row>
    <row r="117" spans="1:9" ht="21">
      <c r="A117" s="25" t="s">
        <v>335</v>
      </c>
      <c r="B117" s="10" t="s">
        <v>329</v>
      </c>
      <c r="C117" s="27" t="s">
        <v>12</v>
      </c>
      <c r="D117" s="25">
        <v>190</v>
      </c>
    </row>
    <row r="118" spans="1:9" ht="12.75" customHeight="1">
      <c r="A118" s="26"/>
      <c r="B118" s="12" t="s">
        <v>330</v>
      </c>
      <c r="C118" s="28"/>
      <c r="D118" s="26"/>
    </row>
    <row r="119" spans="1:9">
      <c r="A119" s="25" t="s">
        <v>336</v>
      </c>
      <c r="B119" s="27" t="s">
        <v>622</v>
      </c>
      <c r="C119" s="27" t="s">
        <v>141</v>
      </c>
      <c r="D119" s="25">
        <v>1</v>
      </c>
    </row>
    <row r="120" spans="1:9">
      <c r="A120" s="26"/>
      <c r="B120" s="28"/>
      <c r="C120" s="28"/>
      <c r="D120" s="26"/>
    </row>
    <row r="121" spans="1:9" ht="12.75" customHeight="1">
      <c r="A121" s="25" t="s">
        <v>623</v>
      </c>
      <c r="B121" s="27" t="s">
        <v>624</v>
      </c>
      <c r="C121" s="27" t="s">
        <v>141</v>
      </c>
      <c r="D121" s="25">
        <v>1</v>
      </c>
    </row>
    <row r="122" spans="1:9">
      <c r="A122" s="26"/>
      <c r="B122" s="28"/>
      <c r="C122" s="28"/>
      <c r="D122" s="26"/>
    </row>
    <row r="123" spans="1:9">
      <c r="A123" s="1" t="s">
        <v>158</v>
      </c>
      <c r="B123" s="22" t="s">
        <v>149</v>
      </c>
      <c r="C123" s="23"/>
      <c r="D123" s="23"/>
      <c r="I123" s="15"/>
    </row>
    <row r="124" spans="1:9" ht="21">
      <c r="A124" s="3" t="s">
        <v>159</v>
      </c>
      <c r="B124" s="4" t="s">
        <v>20</v>
      </c>
      <c r="C124" s="4" t="s">
        <v>12</v>
      </c>
      <c r="D124" s="8">
        <v>2239</v>
      </c>
    </row>
    <row r="125" spans="1:9" ht="12.75" customHeight="1">
      <c r="A125" s="3" t="s">
        <v>160</v>
      </c>
      <c r="B125" s="4" t="s">
        <v>313</v>
      </c>
      <c r="C125" s="4" t="s">
        <v>12</v>
      </c>
      <c r="D125" s="8">
        <v>2239</v>
      </c>
    </row>
    <row r="126" spans="1:9" ht="21">
      <c r="A126" s="3" t="s">
        <v>161</v>
      </c>
      <c r="B126" s="4" t="s">
        <v>625</v>
      </c>
      <c r="C126" s="4" t="s">
        <v>12</v>
      </c>
      <c r="D126" s="8" t="s">
        <v>700</v>
      </c>
    </row>
    <row r="127" spans="1:9">
      <c r="A127" s="3" t="s">
        <v>661</v>
      </c>
      <c r="B127" s="4" t="s">
        <v>660</v>
      </c>
      <c r="C127" s="4" t="s">
        <v>12</v>
      </c>
      <c r="D127" s="21">
        <v>22.4</v>
      </c>
    </row>
    <row r="128" spans="1:9">
      <c r="A128" s="1" t="s">
        <v>162</v>
      </c>
      <c r="B128" s="22" t="s">
        <v>167</v>
      </c>
      <c r="C128" s="23"/>
      <c r="D128" s="23"/>
    </row>
    <row r="129" spans="1:4">
      <c r="A129" s="25" t="s">
        <v>163</v>
      </c>
      <c r="B129" s="10" t="s">
        <v>331</v>
      </c>
      <c r="C129" s="27" t="s">
        <v>13</v>
      </c>
      <c r="D129" s="25" t="s">
        <v>701</v>
      </c>
    </row>
    <row r="130" spans="1:4">
      <c r="A130" s="26"/>
      <c r="B130" s="12" t="s">
        <v>662</v>
      </c>
      <c r="C130" s="28"/>
      <c r="D130" s="26"/>
    </row>
    <row r="131" spans="1:4">
      <c r="A131" s="3" t="s">
        <v>164</v>
      </c>
      <c r="B131" s="4" t="s">
        <v>172</v>
      </c>
      <c r="C131" s="4" t="s">
        <v>24</v>
      </c>
      <c r="D131" s="8">
        <v>2471</v>
      </c>
    </row>
    <row r="132" spans="1:4">
      <c r="A132" s="25" t="s">
        <v>165</v>
      </c>
      <c r="B132" s="10" t="s">
        <v>331</v>
      </c>
      <c r="C132" s="27" t="s">
        <v>13</v>
      </c>
      <c r="D132" s="25" t="s">
        <v>702</v>
      </c>
    </row>
    <row r="133" spans="1:4" ht="21">
      <c r="A133" s="26"/>
      <c r="B133" s="12" t="s">
        <v>663</v>
      </c>
      <c r="C133" s="28"/>
      <c r="D133" s="26"/>
    </row>
    <row r="134" spans="1:4">
      <c r="A134" s="25" t="s">
        <v>348</v>
      </c>
      <c r="B134" s="27" t="s">
        <v>659</v>
      </c>
      <c r="C134" s="27" t="s">
        <v>24</v>
      </c>
      <c r="D134" s="25">
        <v>970</v>
      </c>
    </row>
    <row r="135" spans="1:4">
      <c r="A135" s="26"/>
      <c r="B135" s="28"/>
      <c r="C135" s="28"/>
      <c r="D135" s="26"/>
    </row>
    <row r="136" spans="1:4">
      <c r="A136" s="25" t="s">
        <v>626</v>
      </c>
      <c r="B136" s="10" t="s">
        <v>332</v>
      </c>
      <c r="C136" s="27" t="s">
        <v>13</v>
      </c>
      <c r="D136" s="25" t="s">
        <v>703</v>
      </c>
    </row>
    <row r="137" spans="1:4">
      <c r="A137" s="26"/>
      <c r="B137" s="12" t="s">
        <v>662</v>
      </c>
      <c r="C137" s="28"/>
      <c r="D137" s="26"/>
    </row>
    <row r="138" spans="1:4" ht="21">
      <c r="A138" s="3" t="s">
        <v>627</v>
      </c>
      <c r="B138" s="4" t="s">
        <v>333</v>
      </c>
      <c r="C138" s="4" t="s">
        <v>24</v>
      </c>
      <c r="D138" s="3">
        <v>865</v>
      </c>
    </row>
    <row r="139" spans="1:4" ht="21">
      <c r="A139" s="3" t="s">
        <v>628</v>
      </c>
      <c r="B139" s="4" t="s">
        <v>337</v>
      </c>
      <c r="C139" s="4" t="s">
        <v>24</v>
      </c>
      <c r="D139" s="8">
        <v>1572</v>
      </c>
    </row>
    <row r="140" spans="1:4">
      <c r="A140" s="1" t="s">
        <v>166</v>
      </c>
      <c r="B140" s="22" t="s">
        <v>184</v>
      </c>
      <c r="C140" s="23"/>
      <c r="D140" s="23"/>
    </row>
    <row r="141" spans="1:4">
      <c r="A141" s="3" t="s">
        <v>168</v>
      </c>
      <c r="B141" s="4" t="s">
        <v>27</v>
      </c>
      <c r="C141" s="4" t="s">
        <v>28</v>
      </c>
      <c r="D141" s="3">
        <v>18</v>
      </c>
    </row>
    <row r="142" spans="1:4" ht="21">
      <c r="A142" s="25" t="s">
        <v>169</v>
      </c>
      <c r="B142" s="10" t="s">
        <v>343</v>
      </c>
      <c r="C142" s="27" t="s">
        <v>28</v>
      </c>
      <c r="D142" s="25">
        <v>27</v>
      </c>
    </row>
    <row r="143" spans="1:4">
      <c r="A143" s="26"/>
      <c r="B143" s="12" t="s">
        <v>629</v>
      </c>
      <c r="C143" s="28"/>
      <c r="D143" s="26"/>
    </row>
    <row r="144" spans="1:4">
      <c r="A144" s="25" t="s">
        <v>170</v>
      </c>
      <c r="B144" s="27" t="s">
        <v>338</v>
      </c>
      <c r="C144" s="27" t="s">
        <v>28</v>
      </c>
      <c r="D144" s="25">
        <v>16</v>
      </c>
    </row>
    <row r="145" spans="1:4">
      <c r="A145" s="26"/>
      <c r="B145" s="28"/>
      <c r="C145" s="28"/>
      <c r="D145" s="26"/>
    </row>
    <row r="146" spans="1:4">
      <c r="A146" s="25" t="s">
        <v>630</v>
      </c>
      <c r="B146" s="10" t="s">
        <v>27</v>
      </c>
      <c r="C146" s="27" t="s">
        <v>28</v>
      </c>
      <c r="D146" s="25">
        <v>16</v>
      </c>
    </row>
    <row r="147" spans="1:4">
      <c r="A147" s="26"/>
      <c r="B147" s="12" t="s">
        <v>339</v>
      </c>
      <c r="C147" s="28"/>
      <c r="D147" s="26"/>
    </row>
    <row r="148" spans="1:4">
      <c r="A148" s="25" t="s">
        <v>631</v>
      </c>
      <c r="B148" s="27" t="s">
        <v>340</v>
      </c>
      <c r="C148" s="27" t="s">
        <v>28</v>
      </c>
      <c r="D148" s="25">
        <v>18</v>
      </c>
    </row>
    <row r="149" spans="1:4">
      <c r="A149" s="26"/>
      <c r="B149" s="28"/>
      <c r="C149" s="28"/>
      <c r="D149" s="26"/>
    </row>
    <row r="150" spans="1:4" ht="21">
      <c r="A150" s="25" t="s">
        <v>632</v>
      </c>
      <c r="B150" s="10" t="s">
        <v>185</v>
      </c>
      <c r="C150" s="27" t="s">
        <v>28</v>
      </c>
      <c r="D150" s="25">
        <v>16</v>
      </c>
    </row>
    <row r="151" spans="1:4">
      <c r="A151" s="26"/>
      <c r="B151" s="12" t="s">
        <v>341</v>
      </c>
      <c r="C151" s="28"/>
      <c r="D151" s="26"/>
    </row>
    <row r="152" spans="1:4">
      <c r="A152" s="25" t="s">
        <v>633</v>
      </c>
      <c r="B152" s="27" t="s">
        <v>344</v>
      </c>
      <c r="C152" s="27" t="s">
        <v>12</v>
      </c>
      <c r="D152" s="25">
        <v>79.599999999999994</v>
      </c>
    </row>
    <row r="153" spans="1:4">
      <c r="A153" s="26"/>
      <c r="B153" s="28"/>
      <c r="C153" s="28"/>
      <c r="D153" s="26"/>
    </row>
    <row r="154" spans="1:4">
      <c r="A154" s="1" t="s">
        <v>175</v>
      </c>
      <c r="B154" s="22" t="s">
        <v>176</v>
      </c>
      <c r="C154" s="23"/>
      <c r="D154" s="23"/>
    </row>
    <row r="155" spans="1:4">
      <c r="A155" s="3" t="s">
        <v>177</v>
      </c>
      <c r="B155" s="4" t="s">
        <v>39</v>
      </c>
      <c r="C155" s="4" t="s">
        <v>12</v>
      </c>
      <c r="D155" s="8">
        <v>3715</v>
      </c>
    </row>
    <row r="156" spans="1:4">
      <c r="A156" s="25" t="s">
        <v>179</v>
      </c>
      <c r="B156" s="10" t="s">
        <v>345</v>
      </c>
      <c r="C156" s="27" t="s">
        <v>13</v>
      </c>
      <c r="D156" s="25" t="s">
        <v>346</v>
      </c>
    </row>
    <row r="157" spans="1:4">
      <c r="A157" s="26"/>
      <c r="B157" s="12" t="s">
        <v>347</v>
      </c>
      <c r="C157" s="28"/>
      <c r="D157" s="26"/>
    </row>
    <row r="158" spans="1:4">
      <c r="A158" s="3" t="s">
        <v>634</v>
      </c>
      <c r="B158" s="4" t="s">
        <v>181</v>
      </c>
      <c r="C158" s="4" t="s">
        <v>12</v>
      </c>
      <c r="D158" s="8">
        <v>3715</v>
      </c>
    </row>
    <row r="159" spans="1:4">
      <c r="A159" s="3" t="s">
        <v>635</v>
      </c>
      <c r="B159" s="4" t="s">
        <v>183</v>
      </c>
      <c r="C159" s="4" t="s">
        <v>12</v>
      </c>
      <c r="D159" s="8">
        <v>3715</v>
      </c>
    </row>
    <row r="160" spans="1:4">
      <c r="A160" s="1" t="s">
        <v>636</v>
      </c>
      <c r="B160" s="22" t="s">
        <v>349</v>
      </c>
      <c r="C160" s="23"/>
      <c r="D160" s="23"/>
    </row>
    <row r="161" spans="1:4">
      <c r="A161" s="3" t="s">
        <v>637</v>
      </c>
      <c r="B161" s="4" t="s">
        <v>352</v>
      </c>
      <c r="C161" s="4" t="s">
        <v>13</v>
      </c>
      <c r="D161" s="3">
        <v>11.66</v>
      </c>
    </row>
    <row r="162" spans="1:4">
      <c r="A162" s="25" t="s">
        <v>638</v>
      </c>
      <c r="B162" s="27" t="s">
        <v>353</v>
      </c>
      <c r="C162" s="27" t="s">
        <v>24</v>
      </c>
      <c r="D162" s="25">
        <v>58.3</v>
      </c>
    </row>
    <row r="163" spans="1:4">
      <c r="A163" s="26"/>
      <c r="B163" s="28"/>
      <c r="C163" s="28"/>
      <c r="D163" s="26"/>
    </row>
    <row r="164" spans="1:4">
      <c r="A164" s="25" t="s">
        <v>639</v>
      </c>
      <c r="B164" s="27" t="s">
        <v>354</v>
      </c>
      <c r="C164" s="27" t="s">
        <v>28</v>
      </c>
      <c r="D164" s="25">
        <v>8</v>
      </c>
    </row>
    <row r="165" spans="1:4">
      <c r="A165" s="26"/>
      <c r="B165" s="28"/>
      <c r="C165" s="28"/>
      <c r="D165" s="26"/>
    </row>
    <row r="166" spans="1:4">
      <c r="A166" s="25" t="s">
        <v>640</v>
      </c>
      <c r="B166" s="27" t="s">
        <v>641</v>
      </c>
      <c r="C166" s="27" t="s">
        <v>642</v>
      </c>
      <c r="D166" s="25">
        <v>1</v>
      </c>
    </row>
    <row r="167" spans="1:4">
      <c r="A167" s="26"/>
      <c r="B167" s="28"/>
      <c r="C167" s="28"/>
      <c r="D167" s="26"/>
    </row>
    <row r="168" spans="1:4">
      <c r="A168" s="25" t="s">
        <v>643</v>
      </c>
      <c r="B168" s="27" t="s">
        <v>644</v>
      </c>
      <c r="C168" s="27" t="s">
        <v>205</v>
      </c>
      <c r="D168" s="25">
        <v>1</v>
      </c>
    </row>
    <row r="169" spans="1:4">
      <c r="A169" s="26"/>
      <c r="B169" s="28"/>
      <c r="C169" s="28"/>
      <c r="D169" s="26"/>
    </row>
    <row r="170" spans="1:4">
      <c r="A170" s="1" t="s">
        <v>645</v>
      </c>
      <c r="B170" s="22" t="s">
        <v>355</v>
      </c>
      <c r="C170" s="23"/>
      <c r="D170" s="23"/>
    </row>
    <row r="171" spans="1:4">
      <c r="A171" s="3" t="s">
        <v>646</v>
      </c>
      <c r="B171" s="4" t="s">
        <v>357</v>
      </c>
      <c r="C171" s="4" t="s">
        <v>28</v>
      </c>
      <c r="D171" s="3">
        <v>7</v>
      </c>
    </row>
    <row r="172" spans="1:4">
      <c r="A172" s="3" t="s">
        <v>647</v>
      </c>
      <c r="B172" s="4" t="s">
        <v>188</v>
      </c>
      <c r="C172" s="4" t="s">
        <v>28</v>
      </c>
      <c r="D172" s="3">
        <v>2</v>
      </c>
    </row>
    <row r="173" spans="1:4">
      <c r="A173" s="1">
        <v>2</v>
      </c>
      <c r="B173" s="22" t="s">
        <v>190</v>
      </c>
      <c r="C173" s="23"/>
      <c r="D173" s="23"/>
    </row>
    <row r="174" spans="1:4">
      <c r="A174" s="1" t="s">
        <v>191</v>
      </c>
      <c r="B174" s="22" t="s">
        <v>358</v>
      </c>
      <c r="C174" s="23"/>
      <c r="D174" s="23"/>
    </row>
    <row r="175" spans="1:4" ht="21">
      <c r="A175" s="3" t="s">
        <v>192</v>
      </c>
      <c r="B175" s="4" t="s">
        <v>359</v>
      </c>
      <c r="C175" s="4" t="s">
        <v>11</v>
      </c>
      <c r="D175" s="3" t="s">
        <v>360</v>
      </c>
    </row>
    <row r="176" spans="1:4">
      <c r="A176" s="1" t="s">
        <v>206</v>
      </c>
      <c r="B176" s="22" t="s">
        <v>5</v>
      </c>
      <c r="C176" s="23"/>
      <c r="D176" s="23"/>
    </row>
    <row r="177" spans="1:4">
      <c r="A177" s="3" t="s">
        <v>207</v>
      </c>
      <c r="B177" s="4" t="s">
        <v>362</v>
      </c>
      <c r="C177" s="4" t="s">
        <v>13</v>
      </c>
      <c r="D177" s="3" t="s">
        <v>363</v>
      </c>
    </row>
    <row r="178" spans="1:4">
      <c r="A178" s="3" t="s">
        <v>208</v>
      </c>
      <c r="B178" s="4" t="s">
        <v>365</v>
      </c>
      <c r="C178" s="4" t="s">
        <v>13</v>
      </c>
      <c r="D178" s="3" t="s">
        <v>366</v>
      </c>
    </row>
    <row r="179" spans="1:4" ht="21">
      <c r="A179" s="3" t="s">
        <v>209</v>
      </c>
      <c r="B179" s="4" t="s">
        <v>195</v>
      </c>
      <c r="C179" s="4" t="s">
        <v>13</v>
      </c>
      <c r="D179" s="3" t="s">
        <v>367</v>
      </c>
    </row>
    <row r="180" spans="1:4" ht="21">
      <c r="A180" s="3" t="s">
        <v>211</v>
      </c>
      <c r="B180" s="4" t="s">
        <v>194</v>
      </c>
      <c r="C180" s="4" t="s">
        <v>13</v>
      </c>
      <c r="D180" s="3" t="s">
        <v>368</v>
      </c>
    </row>
    <row r="181" spans="1:4">
      <c r="A181" s="25" t="s">
        <v>212</v>
      </c>
      <c r="B181" s="27" t="s">
        <v>369</v>
      </c>
      <c r="C181" s="27" t="s">
        <v>12</v>
      </c>
      <c r="D181" s="25" t="s">
        <v>370</v>
      </c>
    </row>
    <row r="182" spans="1:4">
      <c r="A182" s="26"/>
      <c r="B182" s="28"/>
      <c r="C182" s="28"/>
      <c r="D182" s="26"/>
    </row>
    <row r="183" spans="1:4" ht="21">
      <c r="A183" s="3" t="s">
        <v>213</v>
      </c>
      <c r="B183" s="4" t="s">
        <v>669</v>
      </c>
      <c r="C183" s="4" t="s">
        <v>13</v>
      </c>
      <c r="D183" s="3" t="s">
        <v>670</v>
      </c>
    </row>
    <row r="184" spans="1:4">
      <c r="A184" s="25" t="s">
        <v>214</v>
      </c>
      <c r="B184" s="27" t="s">
        <v>648</v>
      </c>
      <c r="C184" s="27" t="s">
        <v>13</v>
      </c>
      <c r="D184" s="25" t="s">
        <v>649</v>
      </c>
    </row>
    <row r="185" spans="1:4">
      <c r="A185" s="26"/>
      <c r="B185" s="28"/>
      <c r="C185" s="28"/>
      <c r="D185" s="26"/>
    </row>
    <row r="186" spans="1:4">
      <c r="A186" s="25" t="s">
        <v>215</v>
      </c>
      <c r="B186" s="27" t="s">
        <v>371</v>
      </c>
      <c r="C186" s="27" t="s">
        <v>13</v>
      </c>
      <c r="D186" s="37">
        <v>1500</v>
      </c>
    </row>
    <row r="187" spans="1:4">
      <c r="A187" s="26"/>
      <c r="B187" s="28"/>
      <c r="C187" s="28"/>
      <c r="D187" s="39"/>
    </row>
    <row r="188" spans="1:4" ht="21">
      <c r="A188" s="3" t="s">
        <v>216</v>
      </c>
      <c r="B188" s="4" t="s">
        <v>198</v>
      </c>
      <c r="C188" s="4" t="s">
        <v>13</v>
      </c>
      <c r="D188" s="3" t="s">
        <v>373</v>
      </c>
    </row>
    <row r="189" spans="1:4" ht="21">
      <c r="A189" s="3" t="s">
        <v>217</v>
      </c>
      <c r="B189" s="4" t="s">
        <v>204</v>
      </c>
      <c r="C189" s="4" t="s">
        <v>13</v>
      </c>
      <c r="D189" s="8">
        <v>1500</v>
      </c>
    </row>
    <row r="190" spans="1:4" ht="31.5">
      <c r="A190" s="3" t="s">
        <v>218</v>
      </c>
      <c r="B190" s="4" t="s">
        <v>671</v>
      </c>
      <c r="C190" s="4" t="s">
        <v>13</v>
      </c>
      <c r="D190" s="8">
        <v>3000</v>
      </c>
    </row>
    <row r="191" spans="1:4" ht="21">
      <c r="A191" s="3" t="s">
        <v>220</v>
      </c>
      <c r="B191" s="4" t="s">
        <v>200</v>
      </c>
      <c r="C191" s="4" t="s">
        <v>13</v>
      </c>
      <c r="D191" s="8">
        <v>2412</v>
      </c>
    </row>
    <row r="192" spans="1:4" ht="21">
      <c r="A192" s="25" t="s">
        <v>650</v>
      </c>
      <c r="B192" s="10" t="s">
        <v>375</v>
      </c>
      <c r="C192" s="27" t="s">
        <v>13</v>
      </c>
      <c r="D192" s="37">
        <v>2412</v>
      </c>
    </row>
    <row r="193" spans="1:4">
      <c r="A193" s="33"/>
      <c r="B193" s="11" t="s">
        <v>376</v>
      </c>
      <c r="C193" s="32"/>
      <c r="D193" s="38"/>
    </row>
    <row r="194" spans="1:4">
      <c r="A194" s="26"/>
      <c r="B194" s="12" t="s">
        <v>377</v>
      </c>
      <c r="C194" s="28"/>
      <c r="D194" s="39"/>
    </row>
    <row r="195" spans="1:4">
      <c r="A195" s="1" t="s">
        <v>221</v>
      </c>
      <c r="B195" s="22" t="s">
        <v>378</v>
      </c>
      <c r="C195" s="23"/>
      <c r="D195" s="23"/>
    </row>
    <row r="196" spans="1:4" ht="31.5">
      <c r="A196" s="3" t="s">
        <v>222</v>
      </c>
      <c r="B196" s="4" t="s">
        <v>379</v>
      </c>
      <c r="C196" s="4" t="s">
        <v>28</v>
      </c>
      <c r="D196" s="3">
        <v>29</v>
      </c>
    </row>
    <row r="197" spans="1:4" ht="31.5">
      <c r="A197" s="3" t="s">
        <v>223</v>
      </c>
      <c r="B197" s="4" t="s">
        <v>380</v>
      </c>
      <c r="C197" s="4" t="s">
        <v>48</v>
      </c>
      <c r="D197" s="3">
        <v>35</v>
      </c>
    </row>
    <row r="198" spans="1:4">
      <c r="A198" s="16" t="s">
        <v>224</v>
      </c>
      <c r="B198" s="10" t="s">
        <v>664</v>
      </c>
      <c r="C198" s="4" t="s">
        <v>28</v>
      </c>
      <c r="D198" s="13">
        <v>2</v>
      </c>
    </row>
    <row r="199" spans="1:4">
      <c r="A199" s="3" t="s">
        <v>227</v>
      </c>
      <c r="B199" s="10" t="s">
        <v>665</v>
      </c>
      <c r="C199" s="4" t="s">
        <v>28</v>
      </c>
      <c r="D199" s="13">
        <v>3</v>
      </c>
    </row>
    <row r="200" spans="1:4">
      <c r="A200" s="25" t="s">
        <v>229</v>
      </c>
      <c r="B200" s="27" t="s">
        <v>381</v>
      </c>
      <c r="C200" s="27" t="s">
        <v>48</v>
      </c>
      <c r="D200" s="25">
        <v>1</v>
      </c>
    </row>
    <row r="201" spans="1:4">
      <c r="A201" s="26"/>
      <c r="B201" s="28"/>
      <c r="C201" s="28"/>
      <c r="D201" s="26"/>
    </row>
    <row r="202" spans="1:4">
      <c r="A202" s="3" t="s">
        <v>230</v>
      </c>
      <c r="B202" s="4" t="s">
        <v>651</v>
      </c>
      <c r="C202" s="4" t="s">
        <v>24</v>
      </c>
      <c r="D202" s="3">
        <v>107.5</v>
      </c>
    </row>
    <row r="203" spans="1:4">
      <c r="A203" s="25" t="s">
        <v>384</v>
      </c>
      <c r="B203" s="27" t="s">
        <v>652</v>
      </c>
      <c r="C203" s="27" t="s">
        <v>24</v>
      </c>
      <c r="D203" s="25">
        <v>36</v>
      </c>
    </row>
    <row r="204" spans="1:4">
      <c r="A204" s="26"/>
      <c r="B204" s="28"/>
      <c r="C204" s="28"/>
      <c r="D204" s="26"/>
    </row>
    <row r="205" spans="1:4">
      <c r="A205" s="3" t="s">
        <v>385</v>
      </c>
      <c r="B205" s="4" t="s">
        <v>653</v>
      </c>
      <c r="C205" s="4" t="s">
        <v>24</v>
      </c>
      <c r="D205" s="3">
        <v>721.5</v>
      </c>
    </row>
    <row r="206" spans="1:4">
      <c r="A206" s="3" t="s">
        <v>388</v>
      </c>
      <c r="B206" s="27" t="s">
        <v>654</v>
      </c>
      <c r="C206" s="27" t="s">
        <v>24</v>
      </c>
      <c r="D206" s="25">
        <v>377</v>
      </c>
    </row>
    <row r="207" spans="1:4">
      <c r="A207" s="3" t="s">
        <v>391</v>
      </c>
      <c r="B207" s="28"/>
      <c r="C207" s="28"/>
      <c r="D207" s="26"/>
    </row>
    <row r="208" spans="1:4">
      <c r="A208" s="3" t="s">
        <v>394</v>
      </c>
      <c r="B208" s="4" t="s">
        <v>655</v>
      </c>
      <c r="C208" s="4" t="s">
        <v>24</v>
      </c>
      <c r="D208" s="3">
        <v>256.5</v>
      </c>
    </row>
    <row r="209" spans="1:4">
      <c r="A209" s="3" t="s">
        <v>657</v>
      </c>
      <c r="B209" s="4" t="s">
        <v>656</v>
      </c>
      <c r="C209" s="4" t="s">
        <v>24</v>
      </c>
      <c r="D209" s="3">
        <v>119.5</v>
      </c>
    </row>
    <row r="210" spans="1:4" ht="31.5">
      <c r="A210" s="3" t="s">
        <v>658</v>
      </c>
      <c r="B210" s="4" t="s">
        <v>387</v>
      </c>
      <c r="C210" s="4" t="s">
        <v>52</v>
      </c>
      <c r="D210" s="3">
        <v>1</v>
      </c>
    </row>
    <row r="211" spans="1:4" ht="31.5">
      <c r="A211" s="3" t="s">
        <v>666</v>
      </c>
      <c r="B211" s="4" t="s">
        <v>390</v>
      </c>
      <c r="C211" s="4" t="s">
        <v>52</v>
      </c>
      <c r="D211" s="3">
        <v>5</v>
      </c>
    </row>
    <row r="212" spans="1:4" ht="31.5">
      <c r="A212" s="3" t="s">
        <v>667</v>
      </c>
      <c r="B212" s="4" t="s">
        <v>393</v>
      </c>
      <c r="C212" s="4" t="s">
        <v>52</v>
      </c>
      <c r="D212" s="3">
        <v>2</v>
      </c>
    </row>
    <row r="213" spans="1:4" ht="31.5">
      <c r="A213" s="3" t="s">
        <v>668</v>
      </c>
      <c r="B213" s="4" t="s">
        <v>395</v>
      </c>
      <c r="C213" s="4" t="s">
        <v>52</v>
      </c>
      <c r="D213" s="3">
        <v>1</v>
      </c>
    </row>
    <row r="214" spans="1:4">
      <c r="A214" s="1">
        <v>3</v>
      </c>
      <c r="B214" s="22" t="s">
        <v>581</v>
      </c>
      <c r="C214" s="23"/>
      <c r="D214" s="23"/>
    </row>
    <row r="215" spans="1:4">
      <c r="A215" s="1" t="s">
        <v>232</v>
      </c>
      <c r="B215" s="22" t="s">
        <v>397</v>
      </c>
      <c r="C215" s="23"/>
      <c r="D215" s="23"/>
    </row>
    <row r="216" spans="1:4" ht="21">
      <c r="A216" s="3" t="s">
        <v>233</v>
      </c>
      <c r="B216" s="4" t="s">
        <v>399</v>
      </c>
      <c r="C216" s="4" t="s">
        <v>11</v>
      </c>
      <c r="D216" s="3">
        <v>7.0000000000000007E-2</v>
      </c>
    </row>
    <row r="217" spans="1:4">
      <c r="A217" s="3" t="s">
        <v>234</v>
      </c>
      <c r="B217" s="4" t="s">
        <v>401</v>
      </c>
      <c r="C217" s="4" t="s">
        <v>236</v>
      </c>
      <c r="D217" s="3">
        <v>4</v>
      </c>
    </row>
    <row r="218" spans="1:4">
      <c r="A218" s="1" t="s">
        <v>237</v>
      </c>
      <c r="B218" s="22" t="s">
        <v>403</v>
      </c>
      <c r="C218" s="23"/>
      <c r="D218" s="23"/>
    </row>
    <row r="219" spans="1:4">
      <c r="A219" s="25" t="s">
        <v>238</v>
      </c>
      <c r="B219" s="10" t="s">
        <v>405</v>
      </c>
      <c r="C219" s="27" t="s">
        <v>13</v>
      </c>
      <c r="D219" s="25">
        <v>221.6</v>
      </c>
    </row>
    <row r="220" spans="1:4">
      <c r="A220" s="26"/>
      <c r="B220" s="12" t="s">
        <v>406</v>
      </c>
      <c r="C220" s="28"/>
      <c r="D220" s="26"/>
    </row>
    <row r="221" spans="1:4" ht="21">
      <c r="A221" s="3" t="s">
        <v>239</v>
      </c>
      <c r="B221" s="4" t="s">
        <v>226</v>
      </c>
      <c r="C221" s="4" t="s">
        <v>13</v>
      </c>
      <c r="D221" s="3" t="s">
        <v>587</v>
      </c>
    </row>
    <row r="222" spans="1:4" ht="21">
      <c r="A222" s="25" t="s">
        <v>240</v>
      </c>
      <c r="B222" s="10" t="s">
        <v>407</v>
      </c>
      <c r="C222" s="27" t="s">
        <v>13</v>
      </c>
      <c r="D222" s="25" t="s">
        <v>587</v>
      </c>
    </row>
    <row r="223" spans="1:4">
      <c r="A223" s="26"/>
      <c r="B223" s="12" t="s">
        <v>408</v>
      </c>
      <c r="C223" s="28"/>
      <c r="D223" s="26"/>
    </row>
    <row r="224" spans="1:4">
      <c r="A224" s="25" t="s">
        <v>241</v>
      </c>
      <c r="B224" s="27" t="s">
        <v>409</v>
      </c>
      <c r="C224" s="27" t="s">
        <v>13</v>
      </c>
      <c r="D224" s="25" t="s">
        <v>587</v>
      </c>
    </row>
    <row r="225" spans="1:4">
      <c r="A225" s="26"/>
      <c r="B225" s="28"/>
      <c r="C225" s="28"/>
      <c r="D225" s="26"/>
    </row>
    <row r="226" spans="1:4">
      <c r="A226" s="1" t="s">
        <v>242</v>
      </c>
      <c r="B226" s="22" t="s">
        <v>411</v>
      </c>
      <c r="C226" s="23"/>
      <c r="D226" s="23"/>
    </row>
    <row r="227" spans="1:4">
      <c r="A227" s="25" t="s">
        <v>243</v>
      </c>
      <c r="B227" s="10" t="s">
        <v>588</v>
      </c>
      <c r="C227" s="27" t="s">
        <v>12</v>
      </c>
      <c r="D227" s="25">
        <v>247.56</v>
      </c>
    </row>
    <row r="228" spans="1:4">
      <c r="A228" s="26"/>
      <c r="B228" s="12" t="s">
        <v>413</v>
      </c>
      <c r="C228" s="28"/>
      <c r="D228" s="26"/>
    </row>
    <row r="229" spans="1:4" ht="21">
      <c r="A229" s="3" t="s">
        <v>244</v>
      </c>
      <c r="B229" s="4" t="s">
        <v>226</v>
      </c>
      <c r="C229" s="4" t="s">
        <v>13</v>
      </c>
      <c r="D229" s="3" t="s">
        <v>589</v>
      </c>
    </row>
    <row r="230" spans="1:4" ht="21">
      <c r="A230" s="25" t="s">
        <v>245</v>
      </c>
      <c r="B230" s="10" t="s">
        <v>407</v>
      </c>
      <c r="C230" s="27" t="s">
        <v>13</v>
      </c>
      <c r="D230" s="25" t="s">
        <v>589</v>
      </c>
    </row>
    <row r="231" spans="1:4">
      <c r="A231" s="26"/>
      <c r="B231" s="12" t="s">
        <v>408</v>
      </c>
      <c r="C231" s="28"/>
      <c r="D231" s="26"/>
    </row>
    <row r="232" spans="1:4">
      <c r="A232" s="25" t="s">
        <v>246</v>
      </c>
      <c r="B232" s="27" t="s">
        <v>409</v>
      </c>
      <c r="C232" s="27" t="s">
        <v>13</v>
      </c>
      <c r="D232" s="25" t="s">
        <v>589</v>
      </c>
    </row>
    <row r="233" spans="1:4">
      <c r="A233" s="26"/>
      <c r="B233" s="28"/>
      <c r="C233" s="28"/>
      <c r="D233" s="26"/>
    </row>
    <row r="234" spans="1:4">
      <c r="A234" s="1" t="s">
        <v>414</v>
      </c>
      <c r="B234" s="22" t="s">
        <v>415</v>
      </c>
      <c r="C234" s="23"/>
      <c r="D234" s="23"/>
    </row>
    <row r="235" spans="1:4" ht="21">
      <c r="A235" s="3" t="s">
        <v>416</v>
      </c>
      <c r="B235" s="4" t="s">
        <v>418</v>
      </c>
      <c r="C235" s="4" t="s">
        <v>13</v>
      </c>
      <c r="D235" s="3">
        <v>406.35</v>
      </c>
    </row>
    <row r="236" spans="1:4" ht="31.5">
      <c r="A236" s="3" t="s">
        <v>419</v>
      </c>
      <c r="B236" s="4" t="s">
        <v>421</v>
      </c>
      <c r="C236" s="4" t="s">
        <v>13</v>
      </c>
      <c r="D236" s="3">
        <v>39.26</v>
      </c>
    </row>
    <row r="237" spans="1:4">
      <c r="A237" s="1" t="s">
        <v>422</v>
      </c>
      <c r="B237" s="22" t="s">
        <v>423</v>
      </c>
      <c r="C237" s="23"/>
      <c r="D237" s="23"/>
    </row>
    <row r="238" spans="1:4">
      <c r="A238" s="25" t="s">
        <v>424</v>
      </c>
      <c r="B238" s="10" t="s">
        <v>426</v>
      </c>
      <c r="C238" s="27" t="s">
        <v>13</v>
      </c>
      <c r="D238" s="25">
        <v>21.68</v>
      </c>
    </row>
    <row r="239" spans="1:4">
      <c r="A239" s="26"/>
      <c r="B239" s="12" t="s">
        <v>427</v>
      </c>
      <c r="C239" s="28"/>
      <c r="D239" s="26"/>
    </row>
    <row r="240" spans="1:4">
      <c r="A240" s="25" t="s">
        <v>428</v>
      </c>
      <c r="B240" s="27" t="s">
        <v>430</v>
      </c>
      <c r="C240" s="27" t="s">
        <v>12</v>
      </c>
      <c r="D240" s="25">
        <v>281.17</v>
      </c>
    </row>
    <row r="241" spans="1:4">
      <c r="A241" s="26"/>
      <c r="B241" s="28"/>
      <c r="C241" s="28"/>
      <c r="D241" s="26"/>
    </row>
    <row r="242" spans="1:4" ht="31.5">
      <c r="A242" s="25" t="s">
        <v>431</v>
      </c>
      <c r="B242" s="10" t="s">
        <v>432</v>
      </c>
      <c r="C242" s="27" t="s">
        <v>13</v>
      </c>
      <c r="D242" s="25">
        <v>418.67</v>
      </c>
    </row>
    <row r="243" spans="1:4">
      <c r="A243" s="26"/>
      <c r="B243" s="12" t="s">
        <v>433</v>
      </c>
      <c r="C243" s="28"/>
      <c r="D243" s="26"/>
    </row>
    <row r="244" spans="1:4" ht="31.5">
      <c r="A244" s="25" t="s">
        <v>434</v>
      </c>
      <c r="B244" s="10" t="s">
        <v>202</v>
      </c>
      <c r="C244" s="27" t="s">
        <v>13</v>
      </c>
      <c r="D244" s="25">
        <v>4.04</v>
      </c>
    </row>
    <row r="245" spans="1:4">
      <c r="A245" s="26"/>
      <c r="B245" s="12" t="s">
        <v>435</v>
      </c>
      <c r="C245" s="28"/>
      <c r="D245" s="26"/>
    </row>
    <row r="246" spans="1:4" ht="21">
      <c r="A246" s="25" t="s">
        <v>436</v>
      </c>
      <c r="B246" s="10" t="s">
        <v>438</v>
      </c>
      <c r="C246" s="27" t="s">
        <v>12</v>
      </c>
      <c r="D246" s="25">
        <v>69.69</v>
      </c>
    </row>
    <row r="247" spans="1:4">
      <c r="A247" s="26"/>
      <c r="B247" s="12" t="s">
        <v>439</v>
      </c>
      <c r="C247" s="28"/>
      <c r="D247" s="26"/>
    </row>
    <row r="248" spans="1:4">
      <c r="A248" s="25" t="s">
        <v>440</v>
      </c>
      <c r="B248" s="10" t="s">
        <v>441</v>
      </c>
      <c r="C248" s="27" t="s">
        <v>12</v>
      </c>
      <c r="D248" s="25">
        <v>244.34</v>
      </c>
    </row>
    <row r="249" spans="1:4">
      <c r="A249" s="26"/>
      <c r="B249" s="12" t="s">
        <v>442</v>
      </c>
      <c r="C249" s="28"/>
      <c r="D249" s="26"/>
    </row>
    <row r="250" spans="1:4">
      <c r="A250" s="1" t="s">
        <v>443</v>
      </c>
      <c r="B250" s="22" t="s">
        <v>445</v>
      </c>
      <c r="C250" s="23"/>
      <c r="D250" s="23"/>
    </row>
    <row r="251" spans="1:4" ht="31.5">
      <c r="A251" s="25" t="s">
        <v>446</v>
      </c>
      <c r="B251" s="10" t="s">
        <v>448</v>
      </c>
      <c r="C251" s="27" t="s">
        <v>24</v>
      </c>
      <c r="D251" s="25">
        <v>5.9</v>
      </c>
    </row>
    <row r="252" spans="1:4">
      <c r="A252" s="26"/>
      <c r="B252" s="12" t="s">
        <v>449</v>
      </c>
      <c r="C252" s="28"/>
      <c r="D252" s="26"/>
    </row>
    <row r="253" spans="1:4" ht="31.5">
      <c r="A253" s="25" t="s">
        <v>450</v>
      </c>
      <c r="B253" s="10" t="s">
        <v>448</v>
      </c>
      <c r="C253" s="27" t="s">
        <v>24</v>
      </c>
      <c r="D253" s="25">
        <v>10.6</v>
      </c>
    </row>
    <row r="254" spans="1:4">
      <c r="A254" s="26"/>
      <c r="B254" s="12" t="s">
        <v>451</v>
      </c>
      <c r="C254" s="28"/>
      <c r="D254" s="26"/>
    </row>
    <row r="255" spans="1:4">
      <c r="A255" s="1" t="s">
        <v>452</v>
      </c>
      <c r="B255" s="22" t="s">
        <v>453</v>
      </c>
      <c r="C255" s="23"/>
      <c r="D255" s="23"/>
    </row>
    <row r="256" spans="1:4">
      <c r="A256" s="25" t="s">
        <v>454</v>
      </c>
      <c r="B256" s="10" t="s">
        <v>456</v>
      </c>
      <c r="C256" s="27" t="s">
        <v>12</v>
      </c>
      <c r="D256" s="25">
        <v>7.4</v>
      </c>
    </row>
    <row r="257" spans="1:4" ht="21">
      <c r="A257" s="26"/>
      <c r="B257" s="12" t="s">
        <v>457</v>
      </c>
      <c r="C257" s="28"/>
      <c r="D257" s="26"/>
    </row>
    <row r="258" spans="1:4">
      <c r="A258" s="25" t="s">
        <v>458</v>
      </c>
      <c r="B258" s="10" t="s">
        <v>456</v>
      </c>
      <c r="C258" s="27" t="s">
        <v>12</v>
      </c>
      <c r="D258" s="25">
        <v>170</v>
      </c>
    </row>
    <row r="259" spans="1:4" ht="21">
      <c r="A259" s="26"/>
      <c r="B259" s="12" t="s">
        <v>459</v>
      </c>
      <c r="C259" s="28"/>
      <c r="D259" s="26"/>
    </row>
    <row r="260" spans="1:4">
      <c r="A260" s="25" t="s">
        <v>460</v>
      </c>
      <c r="B260" s="10" t="s">
        <v>456</v>
      </c>
      <c r="C260" s="27" t="s">
        <v>12</v>
      </c>
      <c r="D260" s="25">
        <v>20.5</v>
      </c>
    </row>
    <row r="261" spans="1:4" ht="21">
      <c r="A261" s="26"/>
      <c r="B261" s="12" t="s">
        <v>461</v>
      </c>
      <c r="C261" s="28"/>
      <c r="D261" s="26"/>
    </row>
    <row r="262" spans="1:4" ht="31.5" customHeight="1">
      <c r="A262" s="1" t="s">
        <v>462</v>
      </c>
      <c r="B262" s="22" t="s">
        <v>463</v>
      </c>
      <c r="C262" s="23"/>
      <c r="D262" s="23"/>
    </row>
    <row r="263" spans="1:4">
      <c r="A263" s="25" t="s">
        <v>464</v>
      </c>
      <c r="B263" s="10" t="s">
        <v>466</v>
      </c>
      <c r="C263" s="27" t="s">
        <v>24</v>
      </c>
      <c r="D263" s="25">
        <v>21</v>
      </c>
    </row>
    <row r="264" spans="1:4">
      <c r="A264" s="26"/>
      <c r="B264" s="12" t="s">
        <v>467</v>
      </c>
      <c r="C264" s="28"/>
      <c r="D264" s="26"/>
    </row>
    <row r="265" spans="1:4">
      <c r="A265" s="1" t="s">
        <v>468</v>
      </c>
      <c r="B265" s="22" t="s">
        <v>582</v>
      </c>
      <c r="C265" s="23"/>
      <c r="D265" s="23"/>
    </row>
    <row r="266" spans="1:4">
      <c r="A266" s="25" t="s">
        <v>470</v>
      </c>
      <c r="B266" s="10" t="s">
        <v>472</v>
      </c>
      <c r="C266" s="27" t="s">
        <v>24</v>
      </c>
      <c r="D266" s="25">
        <v>21</v>
      </c>
    </row>
    <row r="267" spans="1:4">
      <c r="A267" s="26"/>
      <c r="B267" s="12" t="s">
        <v>473</v>
      </c>
      <c r="C267" s="28"/>
      <c r="D267" s="26"/>
    </row>
    <row r="268" spans="1:4">
      <c r="A268" s="25" t="s">
        <v>474</v>
      </c>
      <c r="B268" s="10" t="s">
        <v>472</v>
      </c>
      <c r="C268" s="27" t="s">
        <v>24</v>
      </c>
      <c r="D268" s="25">
        <v>88</v>
      </c>
    </row>
    <row r="269" spans="1:4" ht="12.75" customHeight="1">
      <c r="A269" s="26"/>
      <c r="B269" s="12" t="s">
        <v>475</v>
      </c>
      <c r="C269" s="28"/>
      <c r="D269" s="26"/>
    </row>
    <row r="270" spans="1:4">
      <c r="A270" s="1" t="s">
        <v>476</v>
      </c>
      <c r="B270" s="22" t="s">
        <v>478</v>
      </c>
      <c r="C270" s="23"/>
      <c r="D270" s="23"/>
    </row>
    <row r="271" spans="1:4" ht="12.75" customHeight="1">
      <c r="A271" s="3" t="s">
        <v>479</v>
      </c>
      <c r="B271" s="4" t="s">
        <v>480</v>
      </c>
      <c r="C271" s="4" t="s">
        <v>236</v>
      </c>
      <c r="D271" s="3">
        <v>4</v>
      </c>
    </row>
    <row r="272" spans="1:4">
      <c r="A272" s="1" t="s">
        <v>481</v>
      </c>
      <c r="B272" s="22" t="s">
        <v>483</v>
      </c>
      <c r="C272" s="23"/>
      <c r="D272" s="23"/>
    </row>
    <row r="273" spans="1:4" ht="21">
      <c r="A273" s="25" t="s">
        <v>484</v>
      </c>
      <c r="B273" s="10" t="s">
        <v>590</v>
      </c>
      <c r="C273" s="27" t="s">
        <v>28</v>
      </c>
      <c r="D273" s="25">
        <v>36</v>
      </c>
    </row>
    <row r="274" spans="1:4" ht="12.75" customHeight="1">
      <c r="A274" s="26"/>
      <c r="B274" s="12" t="s">
        <v>486</v>
      </c>
      <c r="C274" s="28"/>
      <c r="D274" s="26"/>
    </row>
    <row r="275" spans="1:4">
      <c r="A275" s="1" t="s">
        <v>487</v>
      </c>
      <c r="B275" s="22" t="s">
        <v>489</v>
      </c>
      <c r="C275" s="23"/>
      <c r="D275" s="23"/>
    </row>
    <row r="276" spans="1:4" ht="31.5">
      <c r="A276" s="3" t="s">
        <v>490</v>
      </c>
      <c r="B276" s="4" t="s">
        <v>492</v>
      </c>
      <c r="C276" s="4" t="s">
        <v>24</v>
      </c>
      <c r="D276" s="3" t="s">
        <v>591</v>
      </c>
    </row>
    <row r="277" spans="1:4">
      <c r="A277" s="1" t="s">
        <v>493</v>
      </c>
      <c r="B277" s="22" t="s">
        <v>494</v>
      </c>
      <c r="C277" s="23"/>
      <c r="D277" s="23"/>
    </row>
    <row r="278" spans="1:4">
      <c r="A278" s="3" t="s">
        <v>495</v>
      </c>
      <c r="B278" s="4" t="s">
        <v>496</v>
      </c>
      <c r="C278" s="4" t="s">
        <v>24</v>
      </c>
      <c r="D278" s="3">
        <v>35.700000000000003</v>
      </c>
    </row>
    <row r="279" spans="1:4">
      <c r="A279" s="1" t="s">
        <v>497</v>
      </c>
      <c r="B279" s="22" t="s">
        <v>498</v>
      </c>
      <c r="C279" s="23"/>
      <c r="D279" s="23"/>
    </row>
    <row r="280" spans="1:4" ht="21">
      <c r="A280" s="3" t="s">
        <v>499</v>
      </c>
      <c r="B280" s="4" t="s">
        <v>501</v>
      </c>
      <c r="C280" s="4" t="s">
        <v>13</v>
      </c>
      <c r="D280" s="3">
        <v>4.6900000000000004</v>
      </c>
    </row>
    <row r="281" spans="1:4">
      <c r="A281" s="1" t="s">
        <v>502</v>
      </c>
      <c r="B281" s="22" t="s">
        <v>504</v>
      </c>
      <c r="C281" s="23"/>
      <c r="D281" s="23"/>
    </row>
    <row r="282" spans="1:4" ht="21">
      <c r="A282" s="25" t="s">
        <v>505</v>
      </c>
      <c r="B282" s="10" t="s">
        <v>507</v>
      </c>
      <c r="C282" s="27" t="s">
        <v>247</v>
      </c>
      <c r="D282" s="25">
        <v>7.24</v>
      </c>
    </row>
    <row r="283" spans="1:4">
      <c r="A283" s="26"/>
      <c r="B283" s="12" t="s">
        <v>508</v>
      </c>
      <c r="C283" s="28"/>
      <c r="D283" s="26"/>
    </row>
    <row r="284" spans="1:4">
      <c r="A284" s="1" t="s">
        <v>509</v>
      </c>
      <c r="B284" s="22" t="s">
        <v>511</v>
      </c>
      <c r="C284" s="23"/>
      <c r="D284" s="23"/>
    </row>
    <row r="285" spans="1:4">
      <c r="A285" s="25" t="s">
        <v>512</v>
      </c>
      <c r="B285" s="10" t="s">
        <v>514</v>
      </c>
      <c r="C285" s="27" t="s">
        <v>13</v>
      </c>
      <c r="D285" s="25">
        <v>63.54</v>
      </c>
    </row>
    <row r="286" spans="1:4" ht="21">
      <c r="A286" s="26"/>
      <c r="B286" s="12" t="s">
        <v>515</v>
      </c>
      <c r="C286" s="28"/>
      <c r="D286" s="26"/>
    </row>
    <row r="287" spans="1:4" ht="21">
      <c r="A287" s="3" t="s">
        <v>516</v>
      </c>
      <c r="B287" s="4" t="s">
        <v>518</v>
      </c>
      <c r="C287" s="4" t="s">
        <v>13</v>
      </c>
      <c r="D287" s="3" t="s">
        <v>592</v>
      </c>
    </row>
    <row r="288" spans="1:4" ht="21">
      <c r="A288" s="25" t="s">
        <v>519</v>
      </c>
      <c r="B288" s="10" t="s">
        <v>521</v>
      </c>
      <c r="C288" s="27" t="s">
        <v>12</v>
      </c>
      <c r="D288" s="25">
        <v>62.2</v>
      </c>
    </row>
    <row r="289" spans="1:4">
      <c r="A289" s="26"/>
      <c r="B289" s="12" t="s">
        <v>522</v>
      </c>
      <c r="C289" s="28"/>
      <c r="D289" s="26"/>
    </row>
    <row r="290" spans="1:4">
      <c r="A290" s="1" t="s">
        <v>523</v>
      </c>
      <c r="B290" s="22" t="s">
        <v>525</v>
      </c>
      <c r="C290" s="23"/>
      <c r="D290" s="23"/>
    </row>
    <row r="291" spans="1:4" ht="21">
      <c r="A291" s="3" t="s">
        <v>526</v>
      </c>
      <c r="B291" s="4" t="s">
        <v>528</v>
      </c>
      <c r="C291" s="4" t="s">
        <v>205</v>
      </c>
      <c r="D291" s="3">
        <v>1</v>
      </c>
    </row>
    <row r="292" spans="1:4" ht="21">
      <c r="A292" s="3" t="s">
        <v>529</v>
      </c>
      <c r="B292" s="4" t="s">
        <v>528</v>
      </c>
      <c r="C292" s="4" t="s">
        <v>205</v>
      </c>
      <c r="D292" s="3">
        <v>1</v>
      </c>
    </row>
    <row r="293" spans="1:4">
      <c r="A293" s="1" t="s">
        <v>530</v>
      </c>
      <c r="B293" s="22" t="s">
        <v>531</v>
      </c>
      <c r="C293" s="23"/>
      <c r="D293" s="23"/>
    </row>
    <row r="294" spans="1:4" ht="21">
      <c r="A294" s="3" t="s">
        <v>532</v>
      </c>
      <c r="B294" s="4" t="s">
        <v>534</v>
      </c>
      <c r="C294" s="4" t="s">
        <v>12</v>
      </c>
      <c r="D294" s="3">
        <v>72.040000000000006</v>
      </c>
    </row>
    <row r="295" spans="1:4" ht="31.5">
      <c r="A295" s="3" t="s">
        <v>535</v>
      </c>
      <c r="B295" s="4" t="s">
        <v>537</v>
      </c>
      <c r="C295" s="4" t="s">
        <v>12</v>
      </c>
      <c r="D295" s="3" t="s">
        <v>593</v>
      </c>
    </row>
    <row r="296" spans="1:4">
      <c r="A296" s="1" t="s">
        <v>538</v>
      </c>
      <c r="B296" s="22" t="s">
        <v>540</v>
      </c>
      <c r="C296" s="23"/>
      <c r="D296" s="23"/>
    </row>
    <row r="297" spans="1:4">
      <c r="A297" s="3" t="s">
        <v>541</v>
      </c>
      <c r="B297" s="4" t="s">
        <v>543</v>
      </c>
      <c r="C297" s="4" t="s">
        <v>12</v>
      </c>
      <c r="D297" s="3">
        <v>66.599999999999994</v>
      </c>
    </row>
    <row r="298" spans="1:4" ht="21">
      <c r="A298" s="3" t="s">
        <v>544</v>
      </c>
      <c r="B298" s="4" t="s">
        <v>545</v>
      </c>
      <c r="C298" s="4" t="s">
        <v>12</v>
      </c>
      <c r="D298" s="3" t="s">
        <v>594</v>
      </c>
    </row>
    <row r="299" spans="1:4">
      <c r="A299" s="1" t="s">
        <v>546</v>
      </c>
      <c r="B299" s="22" t="s">
        <v>547</v>
      </c>
      <c r="C299" s="23"/>
      <c r="D299" s="23"/>
    </row>
    <row r="300" spans="1:4" ht="21">
      <c r="A300" s="3" t="s">
        <v>548</v>
      </c>
      <c r="B300" s="4" t="s">
        <v>550</v>
      </c>
      <c r="C300" s="4" t="s">
        <v>551</v>
      </c>
      <c r="D300" s="3" t="s">
        <v>595</v>
      </c>
    </row>
    <row r="301" spans="1:4">
      <c r="A301" s="1" t="s">
        <v>552</v>
      </c>
      <c r="B301" s="22" t="s">
        <v>554</v>
      </c>
      <c r="C301" s="23"/>
      <c r="D301" s="23"/>
    </row>
    <row r="302" spans="1:4">
      <c r="A302" s="3" t="s">
        <v>555</v>
      </c>
      <c r="B302" s="4" t="s">
        <v>557</v>
      </c>
      <c r="C302" s="4" t="s">
        <v>24</v>
      </c>
      <c r="D302" s="3">
        <v>25</v>
      </c>
    </row>
    <row r="303" spans="1:4">
      <c r="A303" s="3" t="s">
        <v>558</v>
      </c>
      <c r="B303" s="4" t="s">
        <v>560</v>
      </c>
      <c r="C303" s="4" t="s">
        <v>24</v>
      </c>
      <c r="D303" s="3">
        <v>34</v>
      </c>
    </row>
    <row r="304" spans="1:4">
      <c r="A304" s="1" t="s">
        <v>561</v>
      </c>
      <c r="B304" s="22" t="s">
        <v>563</v>
      </c>
      <c r="C304" s="23"/>
      <c r="D304" s="23"/>
    </row>
    <row r="305" spans="1:4" ht="31.5">
      <c r="A305" s="3" t="s">
        <v>564</v>
      </c>
      <c r="B305" s="4" t="s">
        <v>566</v>
      </c>
      <c r="C305" s="4" t="s">
        <v>12</v>
      </c>
      <c r="D305" s="3" t="s">
        <v>596</v>
      </c>
    </row>
    <row r="306" spans="1:4">
      <c r="A306" s="1" t="s">
        <v>567</v>
      </c>
      <c r="B306" s="22" t="s">
        <v>568</v>
      </c>
      <c r="C306" s="23"/>
      <c r="D306" s="23"/>
    </row>
    <row r="307" spans="1:4" ht="21">
      <c r="A307" s="3" t="s">
        <v>569</v>
      </c>
      <c r="B307" s="4" t="s">
        <v>571</v>
      </c>
      <c r="C307" s="4" t="s">
        <v>12</v>
      </c>
      <c r="D307" s="3" t="s">
        <v>597</v>
      </c>
    </row>
    <row r="308" spans="1:4">
      <c r="A308" s="1" t="s">
        <v>572</v>
      </c>
      <c r="B308" s="22" t="s">
        <v>573</v>
      </c>
      <c r="C308" s="23"/>
      <c r="D308" s="23"/>
    </row>
    <row r="309" spans="1:4">
      <c r="A309" s="25" t="s">
        <v>574</v>
      </c>
      <c r="B309" s="10" t="s">
        <v>576</v>
      </c>
      <c r="C309" s="27" t="s">
        <v>577</v>
      </c>
      <c r="D309" s="25">
        <v>119.03</v>
      </c>
    </row>
    <row r="310" spans="1:4" ht="21">
      <c r="A310" s="33"/>
      <c r="B310" s="11" t="s">
        <v>578</v>
      </c>
      <c r="C310" s="32"/>
      <c r="D310" s="33"/>
    </row>
    <row r="311" spans="1:4">
      <c r="A311" s="26"/>
      <c r="B311" s="12" t="s">
        <v>579</v>
      </c>
      <c r="C311" s="28"/>
      <c r="D311" s="26"/>
    </row>
  </sheetData>
  <mergeCells count="288">
    <mergeCell ref="D20:D22"/>
    <mergeCell ref="A2:D2"/>
    <mergeCell ref="A5:D5"/>
    <mergeCell ref="B6:D6"/>
    <mergeCell ref="B7:D7"/>
    <mergeCell ref="A37:A38"/>
    <mergeCell ref="C37:C38"/>
    <mergeCell ref="A29:A30"/>
    <mergeCell ref="B29:B30"/>
    <mergeCell ref="C29:C30"/>
    <mergeCell ref="D29:D30"/>
    <mergeCell ref="A23:A24"/>
    <mergeCell ref="C23:C24"/>
    <mergeCell ref="D23:D24"/>
    <mergeCell ref="B25:D25"/>
    <mergeCell ref="B26:D26"/>
    <mergeCell ref="A27:A28"/>
    <mergeCell ref="B27:B28"/>
    <mergeCell ref="A9:A10"/>
    <mergeCell ref="B9:B10"/>
    <mergeCell ref="C9:C10"/>
    <mergeCell ref="D9:D10"/>
    <mergeCell ref="B11:D11"/>
    <mergeCell ref="A20:A22"/>
    <mergeCell ref="C20:C22"/>
    <mergeCell ref="C27:C28"/>
    <mergeCell ref="D27:D28"/>
    <mergeCell ref="B41:D41"/>
    <mergeCell ref="A43:A44"/>
    <mergeCell ref="C43:C44"/>
    <mergeCell ref="D43:D44"/>
    <mergeCell ref="A39:A40"/>
    <mergeCell ref="C39:C40"/>
    <mergeCell ref="D39:D40"/>
    <mergeCell ref="A46:A47"/>
    <mergeCell ref="C46:C47"/>
    <mergeCell ref="A76:A77"/>
    <mergeCell ref="A56:A57"/>
    <mergeCell ref="A52:A53"/>
    <mergeCell ref="C52:C53"/>
    <mergeCell ref="C56:C57"/>
    <mergeCell ref="D56:D57"/>
    <mergeCell ref="B51:D51"/>
    <mergeCell ref="B52:B53"/>
    <mergeCell ref="D52:D53"/>
    <mergeCell ref="A48:A49"/>
    <mergeCell ref="C48:C49"/>
    <mergeCell ref="D48:D49"/>
    <mergeCell ref="D46:D47"/>
    <mergeCell ref="B62:D62"/>
    <mergeCell ref="B74:D74"/>
    <mergeCell ref="C76:C77"/>
    <mergeCell ref="D76:D77"/>
    <mergeCell ref="A110:A111"/>
    <mergeCell ref="C110:C111"/>
    <mergeCell ref="D110:D111"/>
    <mergeCell ref="B101:D101"/>
    <mergeCell ref="B104:D104"/>
    <mergeCell ref="A106:A107"/>
    <mergeCell ref="B106:B107"/>
    <mergeCell ref="A78:A79"/>
    <mergeCell ref="C78:C79"/>
    <mergeCell ref="D78:D79"/>
    <mergeCell ref="A99:A100"/>
    <mergeCell ref="B99:B100"/>
    <mergeCell ref="C99:C100"/>
    <mergeCell ref="D99:D100"/>
    <mergeCell ref="B90:D90"/>
    <mergeCell ref="B94:D94"/>
    <mergeCell ref="A96:A97"/>
    <mergeCell ref="A84:A85"/>
    <mergeCell ref="B84:B85"/>
    <mergeCell ref="C84:C85"/>
    <mergeCell ref="A82:A83"/>
    <mergeCell ref="C82:C83"/>
    <mergeCell ref="D82:D83"/>
    <mergeCell ref="D84:D85"/>
    <mergeCell ref="C106:C107"/>
    <mergeCell ref="D106:D107"/>
    <mergeCell ref="C121:C122"/>
    <mergeCell ref="D121:D122"/>
    <mergeCell ref="C119:C120"/>
    <mergeCell ref="D119:D120"/>
    <mergeCell ref="D117:D118"/>
    <mergeCell ref="C96:C97"/>
    <mergeCell ref="D96:D97"/>
    <mergeCell ref="B108:D108"/>
    <mergeCell ref="C129:C130"/>
    <mergeCell ref="D129:D130"/>
    <mergeCell ref="A115:A116"/>
    <mergeCell ref="C115:C116"/>
    <mergeCell ref="D115:D116"/>
    <mergeCell ref="B123:D123"/>
    <mergeCell ref="B128:D128"/>
    <mergeCell ref="A129:A130"/>
    <mergeCell ref="A119:A120"/>
    <mergeCell ref="B119:B120"/>
    <mergeCell ref="A121:A122"/>
    <mergeCell ref="B121:B122"/>
    <mergeCell ref="A117:A118"/>
    <mergeCell ref="C117:C118"/>
    <mergeCell ref="A132:A133"/>
    <mergeCell ref="C132:C133"/>
    <mergeCell ref="D132:D133"/>
    <mergeCell ref="D148:D149"/>
    <mergeCell ref="A136:A137"/>
    <mergeCell ref="C136:C137"/>
    <mergeCell ref="D136:D137"/>
    <mergeCell ref="A146:A147"/>
    <mergeCell ref="C146:C147"/>
    <mergeCell ref="A134:A135"/>
    <mergeCell ref="B134:B135"/>
    <mergeCell ref="C134:C135"/>
    <mergeCell ref="D134:D135"/>
    <mergeCell ref="B154:D154"/>
    <mergeCell ref="A156:A157"/>
    <mergeCell ref="C156:C157"/>
    <mergeCell ref="D156:D157"/>
    <mergeCell ref="A152:A153"/>
    <mergeCell ref="B152:B153"/>
    <mergeCell ref="C152:C153"/>
    <mergeCell ref="D152:D153"/>
    <mergeCell ref="B140:D140"/>
    <mergeCell ref="A142:A143"/>
    <mergeCell ref="C142:C143"/>
    <mergeCell ref="D142:D143"/>
    <mergeCell ref="A148:A149"/>
    <mergeCell ref="B148:B149"/>
    <mergeCell ref="C148:C149"/>
    <mergeCell ref="D146:D147"/>
    <mergeCell ref="A144:A145"/>
    <mergeCell ref="B144:B145"/>
    <mergeCell ref="C144:C145"/>
    <mergeCell ref="A150:A151"/>
    <mergeCell ref="C150:C151"/>
    <mergeCell ref="D150:D151"/>
    <mergeCell ref="D144:D145"/>
    <mergeCell ref="B160:D160"/>
    <mergeCell ref="A162:A163"/>
    <mergeCell ref="B162:B163"/>
    <mergeCell ref="C162:C163"/>
    <mergeCell ref="D162:D163"/>
    <mergeCell ref="A164:A165"/>
    <mergeCell ref="B164:B165"/>
    <mergeCell ref="C164:C165"/>
    <mergeCell ref="D164:D165"/>
    <mergeCell ref="A166:A167"/>
    <mergeCell ref="B166:B167"/>
    <mergeCell ref="C166:C167"/>
    <mergeCell ref="D166:D167"/>
    <mergeCell ref="A192:A194"/>
    <mergeCell ref="C192:C194"/>
    <mergeCell ref="D192:D194"/>
    <mergeCell ref="B174:D174"/>
    <mergeCell ref="B176:D176"/>
    <mergeCell ref="A181:A182"/>
    <mergeCell ref="D186:D187"/>
    <mergeCell ref="C200:C201"/>
    <mergeCell ref="D200:D201"/>
    <mergeCell ref="B181:B182"/>
    <mergeCell ref="C181:C182"/>
    <mergeCell ref="D181:D182"/>
    <mergeCell ref="A186:A187"/>
    <mergeCell ref="A184:A185"/>
    <mergeCell ref="B184:B185"/>
    <mergeCell ref="C184:C185"/>
    <mergeCell ref="D184:D185"/>
    <mergeCell ref="B218:D218"/>
    <mergeCell ref="A219:A220"/>
    <mergeCell ref="C219:C220"/>
    <mergeCell ref="D219:D220"/>
    <mergeCell ref="B206:B207"/>
    <mergeCell ref="C206:C207"/>
    <mergeCell ref="D206:D207"/>
    <mergeCell ref="A168:A169"/>
    <mergeCell ref="B168:B169"/>
    <mergeCell ref="C168:C169"/>
    <mergeCell ref="D168:D169"/>
    <mergeCell ref="B214:D214"/>
    <mergeCell ref="B215:D215"/>
    <mergeCell ref="A203:A204"/>
    <mergeCell ref="B195:D195"/>
    <mergeCell ref="A200:A201"/>
    <mergeCell ref="B200:B201"/>
    <mergeCell ref="B170:D170"/>
    <mergeCell ref="B173:D173"/>
    <mergeCell ref="B203:B204"/>
    <mergeCell ref="C203:C204"/>
    <mergeCell ref="D203:D204"/>
    <mergeCell ref="B186:B187"/>
    <mergeCell ref="C186:C187"/>
    <mergeCell ref="A232:A233"/>
    <mergeCell ref="B232:B233"/>
    <mergeCell ref="C232:C233"/>
    <mergeCell ref="D232:D233"/>
    <mergeCell ref="A240:A241"/>
    <mergeCell ref="B240:B241"/>
    <mergeCell ref="C240:C241"/>
    <mergeCell ref="A222:A223"/>
    <mergeCell ref="C222:C223"/>
    <mergeCell ref="D222:D223"/>
    <mergeCell ref="A224:A225"/>
    <mergeCell ref="B224:B225"/>
    <mergeCell ref="C224:C225"/>
    <mergeCell ref="D224:D225"/>
    <mergeCell ref="A230:A231"/>
    <mergeCell ref="C230:C231"/>
    <mergeCell ref="D230:D231"/>
    <mergeCell ref="B226:D226"/>
    <mergeCell ref="A227:A228"/>
    <mergeCell ref="C227:C228"/>
    <mergeCell ref="D227:D228"/>
    <mergeCell ref="A248:A249"/>
    <mergeCell ref="C248:C249"/>
    <mergeCell ref="D248:D249"/>
    <mergeCell ref="B234:D234"/>
    <mergeCell ref="B237:D237"/>
    <mergeCell ref="A238:A239"/>
    <mergeCell ref="C238:C239"/>
    <mergeCell ref="D238:D239"/>
    <mergeCell ref="A256:A257"/>
    <mergeCell ref="C256:C257"/>
    <mergeCell ref="D256:D257"/>
    <mergeCell ref="A253:A254"/>
    <mergeCell ref="C253:C254"/>
    <mergeCell ref="D240:D241"/>
    <mergeCell ref="A242:A243"/>
    <mergeCell ref="A244:A245"/>
    <mergeCell ref="C244:C245"/>
    <mergeCell ref="D244:D245"/>
    <mergeCell ref="C242:C243"/>
    <mergeCell ref="D242:D243"/>
    <mergeCell ref="A246:A247"/>
    <mergeCell ref="C246:C247"/>
    <mergeCell ref="D246:D247"/>
    <mergeCell ref="A273:A274"/>
    <mergeCell ref="C273:C274"/>
    <mergeCell ref="D273:D274"/>
    <mergeCell ref="B270:D270"/>
    <mergeCell ref="B272:D272"/>
    <mergeCell ref="B255:D255"/>
    <mergeCell ref="B250:D250"/>
    <mergeCell ref="A266:A267"/>
    <mergeCell ref="C266:C267"/>
    <mergeCell ref="D266:D267"/>
    <mergeCell ref="A258:A259"/>
    <mergeCell ref="C258:C259"/>
    <mergeCell ref="D258:D259"/>
    <mergeCell ref="D253:D254"/>
    <mergeCell ref="A251:A252"/>
    <mergeCell ref="C251:C252"/>
    <mergeCell ref="D251:D252"/>
    <mergeCell ref="A260:A261"/>
    <mergeCell ref="C260:C261"/>
    <mergeCell ref="D260:D261"/>
    <mergeCell ref="A268:A269"/>
    <mergeCell ref="C268:C269"/>
    <mergeCell ref="D268:D269"/>
    <mergeCell ref="B265:D265"/>
    <mergeCell ref="B262:D262"/>
    <mergeCell ref="A263:A264"/>
    <mergeCell ref="C263:C264"/>
    <mergeCell ref="D263:D264"/>
    <mergeCell ref="B308:D308"/>
    <mergeCell ref="A309:A311"/>
    <mergeCell ref="C309:C311"/>
    <mergeCell ref="D309:D311"/>
    <mergeCell ref="B299:D299"/>
    <mergeCell ref="B301:D301"/>
    <mergeCell ref="A282:A283"/>
    <mergeCell ref="C282:C283"/>
    <mergeCell ref="D282:D283"/>
    <mergeCell ref="B304:D304"/>
    <mergeCell ref="B290:D290"/>
    <mergeCell ref="A288:A289"/>
    <mergeCell ref="C288:C289"/>
    <mergeCell ref="D288:D289"/>
    <mergeCell ref="B284:D284"/>
    <mergeCell ref="A285:A286"/>
    <mergeCell ref="B293:D293"/>
    <mergeCell ref="B296:D296"/>
    <mergeCell ref="B275:D275"/>
    <mergeCell ref="B277:D277"/>
    <mergeCell ref="B279:D279"/>
    <mergeCell ref="B281:D281"/>
    <mergeCell ref="C285:C286"/>
    <mergeCell ref="D285:D286"/>
    <mergeCell ref="B306:D306"/>
  </mergeCells>
  <phoneticPr fontId="1" type="noConversion"/>
  <pageMargins left="0.59" right="0.34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</vt:lpstr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Warszawa Wesoła Fabryczna</dc:title>
  <dc:creator>Robert Radacki</dc:creator>
  <cp:lastModifiedBy>P.Z.D.</cp:lastModifiedBy>
  <cp:lastPrinted>2007-02-08T07:41:30Z</cp:lastPrinted>
  <dcterms:created xsi:type="dcterms:W3CDTF">2006-05-28T11:37:18Z</dcterms:created>
  <dcterms:modified xsi:type="dcterms:W3CDTF">2016-06-30T07:37:24Z</dcterms:modified>
</cp:coreProperties>
</file>